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 autoCompressPictures="0"/>
  <xr:revisionPtr revIDLastSave="0" documentId="8_{7C16D6F1-23F9-457F-AD86-039A97971DB7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Liste de tâches" sheetId="1" r:id="rId1"/>
    <sheet name="Feuil1" sheetId="2" r:id="rId2"/>
  </sheets>
  <definedNames>
    <definedName name="Titres_Imprimer" localSheetId="0">'Liste de tâches'!$4:$4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9" i="2"/>
  <c r="I28" i="2"/>
  <c r="I27" i="2"/>
  <c r="I19" i="2"/>
  <c r="I25" i="2"/>
  <c r="I24" i="2"/>
  <c r="I14" i="2"/>
  <c r="I13" i="2"/>
  <c r="I12" i="2"/>
  <c r="I11" i="2"/>
  <c r="I10" i="2"/>
  <c r="I9" i="2"/>
  <c r="I8" i="2"/>
  <c r="I7" i="2"/>
  <c r="I6" i="2"/>
  <c r="I5" i="2"/>
  <c r="I23" i="2"/>
  <c r="I22" i="2"/>
  <c r="I21" i="2"/>
  <c r="I20" i="2"/>
  <c r="I18" i="2"/>
  <c r="I17" i="2"/>
  <c r="I16" i="2"/>
  <c r="I15" i="2"/>
  <c r="I11" i="1"/>
  <c r="I22" i="1"/>
  <c r="I20" i="1"/>
  <c r="I16" i="1"/>
  <c r="I27" i="1"/>
  <c r="I28" i="1"/>
  <c r="I12" i="1"/>
  <c r="I26" i="1"/>
  <c r="I21" i="1"/>
  <c r="I9" i="1"/>
  <c r="I8" i="1"/>
  <c r="I10" i="1"/>
  <c r="I18" i="1"/>
  <c r="I7" i="1"/>
  <c r="I23" i="1"/>
  <c r="I29" i="1"/>
  <c r="I14" i="1"/>
  <c r="I19" i="1"/>
  <c r="I6" i="1"/>
  <c r="I5" i="1"/>
  <c r="I24" i="1"/>
  <c r="I17" i="1"/>
  <c r="I15" i="1"/>
  <c r="I13" i="1"/>
</calcChain>
</file>

<file path=xl/sharedStrings.xml><?xml version="1.0" encoding="utf-8"?>
<sst xmlns="http://schemas.openxmlformats.org/spreadsheetml/2006/main" count="267" uniqueCount="101">
  <si>
    <t>Basse</t>
  </si>
  <si>
    <t>Élevée</t>
  </si>
  <si>
    <t>Normale</t>
  </si>
  <si>
    <t>Terminée</t>
  </si>
  <si>
    <t>Commentaires</t>
  </si>
  <si>
    <t>Alan</t>
  </si>
  <si>
    <r>
      <rPr>
        <sz val="14"/>
        <color theme="1" tint="4.9989318521683403E-2"/>
        <rFont val="Century Gothic"/>
        <family val="1"/>
      </rPr>
      <t xml:space="preserve">Priorité </t>
    </r>
  </si>
  <si>
    <r>
      <rPr>
        <sz val="14"/>
        <color theme="1" tint="4.9989318521683403E-2"/>
        <rFont val="Century Gothic"/>
        <family val="1"/>
      </rPr>
      <t xml:space="preserve">État </t>
    </r>
  </si>
  <si>
    <r>
      <rPr>
        <sz val="14"/>
        <color theme="1" tint="4.9989318521683403E-2"/>
        <rFont val="Century Gothic"/>
        <family val="1"/>
      </rPr>
      <t xml:space="preserve">Date de début </t>
    </r>
  </si>
  <si>
    <r>
      <rPr>
        <sz val="14"/>
        <color theme="1" tint="4.9989318521683403E-2"/>
        <rFont val="Century Gothic"/>
        <family val="1"/>
      </rPr>
      <t xml:space="preserve">Échéance </t>
    </r>
  </si>
  <si>
    <r>
      <rPr>
        <sz val="14"/>
        <color theme="1" tint="4.9989318521683403E-2"/>
        <rFont val="Century Gothic"/>
        <family val="1"/>
      </rPr>
      <t>% achevé</t>
    </r>
  </si>
  <si>
    <r>
      <rPr>
        <sz val="14"/>
        <color theme="1" tint="4.9989318521683403E-2"/>
        <rFont val="Century Gothic"/>
        <family val="1"/>
      </rPr>
      <t>Terminée/En retard ?</t>
    </r>
  </si>
  <si>
    <t>Personnes</t>
  </si>
  <si>
    <t>En cours de réalisation</t>
  </si>
  <si>
    <t>Non commencée</t>
  </si>
  <si>
    <t>Livrables</t>
  </si>
  <si>
    <t>Difficulté</t>
  </si>
  <si>
    <t>Version jouable</t>
  </si>
  <si>
    <t>Version final</t>
  </si>
  <si>
    <t>Milestones</t>
  </si>
  <si>
    <t>Milestones Dates</t>
  </si>
  <si>
    <t>Nathanaël</t>
  </si>
  <si>
    <t>Alban</t>
  </si>
  <si>
    <t>Gestion de prod</t>
  </si>
  <si>
    <t>GDD</t>
  </si>
  <si>
    <t>Level Design Papier</t>
  </si>
  <si>
    <t>Blockin 3D</t>
  </si>
  <si>
    <t>Code des énigmes</t>
  </si>
  <si>
    <t>Design des énigmes</t>
  </si>
  <si>
    <t>Sound Design One Shot</t>
  </si>
  <si>
    <t>Sound Design Enemy</t>
  </si>
  <si>
    <t>Light des rooms</t>
  </si>
  <si>
    <t>Sound Design Loop</t>
  </si>
  <si>
    <t>Code des Polar Guns (mode rayon)</t>
  </si>
  <si>
    <t>Prog Holster</t>
  </si>
  <si>
    <t>Prog HUD</t>
  </si>
  <si>
    <t>FX Enemy</t>
  </si>
  <si>
    <t>FX Projectile</t>
  </si>
  <si>
    <t>Level Design Visio</t>
  </si>
  <si>
    <t>Menu VR</t>
  </si>
  <si>
    <t>FX Objet Polarisé</t>
  </si>
  <si>
    <t>Intégration et paramétrage VR</t>
  </si>
  <si>
    <t>Bonus</t>
  </si>
  <si>
    <t>Pré-progammé par Alex</t>
  </si>
  <si>
    <t>Compliqué à cause des différents changements de casque VR</t>
  </si>
  <si>
    <t>Compliqué car n'a jamais prog de menu en VR + problème de version VRTK</t>
  </si>
  <si>
    <t>30/02/2019</t>
  </si>
  <si>
    <t>Urszula</t>
  </si>
  <si>
    <t>Elise</t>
  </si>
  <si>
    <t>Mathis</t>
  </si>
  <si>
    <t>Gaëthan</t>
  </si>
  <si>
    <t>Hugo</t>
  </si>
  <si>
    <t>Sculpture des mains</t>
  </si>
  <si>
    <t>Sculpture de l'ennemi</t>
  </si>
  <si>
    <t>Texture des mains</t>
  </si>
  <si>
    <t>Rotopo + UV mains</t>
  </si>
  <si>
    <t>Texture ennemi</t>
  </si>
  <si>
    <t>Props 3D</t>
  </si>
  <si>
    <t>U,V 3D</t>
  </si>
  <si>
    <t>Texture Props 3D</t>
  </si>
  <si>
    <t>Modélisation des polars guns</t>
  </si>
  <si>
    <t>U,V des polars guns</t>
  </si>
  <si>
    <t>Texture des polars guns</t>
  </si>
  <si>
    <t>Charles</t>
  </si>
  <si>
    <t>Ecriture du scénario</t>
  </si>
  <si>
    <t>Ecriture des dialogues</t>
  </si>
  <si>
    <t>Code Combat TPS</t>
  </si>
  <si>
    <t>Code Passage FPS/TPS</t>
  </si>
  <si>
    <t>Inventaire</t>
  </si>
  <si>
    <t>Code récupération objets</t>
  </si>
  <si>
    <t>Code de la jauge de Karma</t>
  </si>
  <si>
    <t>Système de sauvegarde/checkpoint</t>
  </si>
  <si>
    <t>Code Switch des armes FPS</t>
  </si>
  <si>
    <t>Code de chaque arme FPS</t>
  </si>
  <si>
    <t>Code déplacement FPS</t>
  </si>
  <si>
    <t>Code pour discrétion en FPS</t>
  </si>
  <si>
    <t>Code élimination discrète</t>
  </si>
  <si>
    <t>Code système jour/nuit</t>
  </si>
  <si>
    <t>Code des dialogues</t>
  </si>
  <si>
    <t>Code Journal des Quêtes</t>
  </si>
  <si>
    <t>Code pour la mini-map</t>
  </si>
  <si>
    <t>Code pour la map</t>
  </si>
  <si>
    <t>Code HUD</t>
  </si>
  <si>
    <t>Code objets interactable/destructible</t>
  </si>
  <si>
    <t>Code Comportements PNJ</t>
  </si>
  <si>
    <t>Code PNJ Voiture</t>
  </si>
  <si>
    <t>Code I,A Lycan déplacement</t>
  </si>
  <si>
    <t>Code I,A Lycan attaques</t>
  </si>
  <si>
    <t>Code Leveling</t>
  </si>
  <si>
    <t>Code Augmentation Capa par Level</t>
  </si>
  <si>
    <t>Code Transformation I.A Lycan</t>
  </si>
  <si>
    <t>Economic Design Interne</t>
  </si>
  <si>
    <t>Code des marchands</t>
  </si>
  <si>
    <t>Code Icone de détection</t>
  </si>
  <si>
    <t>Code Déplacements I.A Humain</t>
  </si>
  <si>
    <t>Code Gestion des Covers I.A</t>
  </si>
  <si>
    <t>Code Gestion des Armes I.A</t>
  </si>
  <si>
    <t>Code du Recul des armes</t>
  </si>
  <si>
    <t>Code Cone de détection des I.A</t>
  </si>
  <si>
    <t>Code des Menus</t>
  </si>
  <si>
    <t>Code des Spawner 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</si>
</sst>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4"/>
      <color theme="1" tint="4.9989318521683403E-2"/>
      <name val="Century Gothic"/>
      <family val="1"/>
    </font>
    <font>
      <sz val="14"/>
      <color theme="1" tint="4.9989318521683403E-2"/>
      <name val="Century Gothic"/>
      <family val="1"/>
      <scheme val="major"/>
    </font>
    <font>
      <sz val="11"/>
      <name val="Century Gothic"/>
      <family val="1"/>
      <scheme val="minor"/>
    </font>
    <font>
      <sz val="11"/>
      <name val="Century Gothic"/>
      <family val="1"/>
    </font>
    <font>
      <b/>
      <sz val="14"/>
      <color theme="0"/>
      <name val="Century Gothic"/>
      <family val="2"/>
    </font>
    <font>
      <sz val="11"/>
      <color theme="1" tint="4.9989318521683403E-2"/>
      <name val="Century Gothic"/>
      <family val="1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b/>
      <sz val="14"/>
      <color theme="0"/>
      <name val="Century Gothic"/>
      <family val="1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  <xf numFmtId="0" fontId="13" fillId="17" borderId="0" applyNumberFormat="0" applyBorder="0" applyAlignment="0" applyProtection="0"/>
  </cellStyleXfs>
  <cellXfs count="4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14" fontId="8" fillId="0" borderId="0" xfId="0" applyNumberFormat="1" applyFont="1" applyAlignment="1">
      <alignment horizontal="left" vertical="center" indent="1"/>
    </xf>
    <xf numFmtId="0" fontId="8" fillId="0" borderId="0" xfId="0" applyFont="1" applyAlignment="1">
      <alignment horizontal="right" vertical="center" indent="1"/>
    </xf>
    <xf numFmtId="0" fontId="8" fillId="0" borderId="0" xfId="0" applyNumberFormat="1" applyFont="1" applyAlignment="1">
      <alignment horizontal="center" vertical="center"/>
    </xf>
    <xf numFmtId="0" fontId="10" fillId="6" borderId="2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10" borderId="2" xfId="0" applyFont="1" applyFill="1" applyBorder="1" applyAlignment="1">
      <alignment horizontal="left" vertical="center" indent="1"/>
    </xf>
    <xf numFmtId="0" fontId="8" fillId="7" borderId="2" xfId="0" applyFont="1" applyFill="1" applyBorder="1" applyAlignment="1">
      <alignment horizontal="left" vertical="center" indent="1"/>
    </xf>
    <xf numFmtId="0" fontId="9" fillId="11" borderId="2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8" fillId="7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11" fillId="15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indent="1"/>
    </xf>
    <xf numFmtId="0" fontId="8" fillId="13" borderId="1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12" borderId="1" xfId="0" applyFont="1" applyFill="1" applyBorder="1" applyAlignment="1">
      <alignment horizontal="left" vertical="center" indent="1"/>
    </xf>
    <xf numFmtId="0" fontId="8" fillId="14" borderId="1" xfId="0" applyFont="1" applyFill="1" applyBorder="1" applyAlignment="1">
      <alignment horizontal="left" vertical="center" indent="1"/>
    </xf>
    <xf numFmtId="0" fontId="9" fillId="12" borderId="1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vertical="center" indent="1"/>
    </xf>
    <xf numFmtId="14" fontId="8" fillId="0" borderId="1" xfId="0" applyNumberFormat="1" applyFont="1" applyBorder="1" applyAlignment="1">
      <alignment horizontal="left" vertical="center" indent="1"/>
    </xf>
    <xf numFmtId="14" fontId="8" fillId="0" borderId="1" xfId="0" applyNumberFormat="1" applyFont="1" applyFill="1" applyBorder="1" applyAlignment="1">
      <alignment horizontal="left" vertical="center" indent="1"/>
    </xf>
    <xf numFmtId="9" fontId="8" fillId="0" borderId="1" xfId="0" applyNumberFormat="1" applyFont="1" applyBorder="1" applyAlignment="1">
      <alignment horizontal="right" vertical="center" indent="1"/>
    </xf>
    <xf numFmtId="0" fontId="8" fillId="0" borderId="1" xfId="0" applyNumberFormat="1" applyFont="1" applyBorder="1" applyAlignment="1">
      <alignment horizontal="center" vertical="center"/>
    </xf>
    <xf numFmtId="9" fontId="8" fillId="0" borderId="1" xfId="1" applyFont="1" applyFill="1" applyBorder="1" applyAlignment="1">
      <alignment horizontal="right" vertical="center" indent="1"/>
    </xf>
    <xf numFmtId="0" fontId="8" fillId="0" borderId="1" xfId="0" applyNumberFormat="1" applyFont="1" applyFill="1" applyBorder="1" applyAlignment="1">
      <alignment horizontal="center" vertical="center"/>
    </xf>
    <xf numFmtId="0" fontId="14" fillId="18" borderId="3" xfId="0" applyFont="1" applyFill="1" applyBorder="1" applyAlignment="1">
      <alignment horizontal="left" vertical="center" indent="1"/>
    </xf>
    <xf numFmtId="0" fontId="14" fillId="18" borderId="4" xfId="0" applyFont="1" applyFill="1" applyBorder="1" applyAlignment="1">
      <alignment horizontal="left" vertical="center" indent="1"/>
    </xf>
    <xf numFmtId="14" fontId="11" fillId="0" borderId="6" xfId="0" applyNumberFormat="1" applyFont="1" applyBorder="1" applyAlignment="1">
      <alignment horizontal="center" vertical="center"/>
    </xf>
    <xf numFmtId="14" fontId="11" fillId="19" borderId="6" xfId="0" applyNumberFormat="1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3" fillId="17" borderId="5" xfId="6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 indent="1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indent="1"/>
    </xf>
    <xf numFmtId="14" fontId="8" fillId="0" borderId="7" xfId="0" applyNumberFormat="1" applyFont="1" applyBorder="1" applyAlignment="1">
      <alignment horizontal="left" vertical="center" indent="1"/>
    </xf>
    <xf numFmtId="0" fontId="8" fillId="0" borderId="7" xfId="0" applyFont="1" applyBorder="1" applyAlignment="1">
      <alignment horizontal="right" vertical="center" indent="1"/>
    </xf>
    <xf numFmtId="0" fontId="8" fillId="0" borderId="7" xfId="0" applyNumberFormat="1" applyFont="1" applyBorder="1" applyAlignment="1">
      <alignment horizontal="center" vertical="center"/>
    </xf>
  </cellXfs>
  <cellStyles count="7">
    <cellStyle name="Insatisfaisant" xfId="6" builtinId="27"/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8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5F9C9D"/>
          <bgColor rgb="FF000000"/>
        </patternFill>
      </fill>
    </dxf>
    <dxf>
      <fill>
        <patternFill patternType="solid">
          <fgColor rgb="FF5F9C9D"/>
          <bgColor rgb="FF000000"/>
        </patternFill>
      </fill>
    </dxf>
    <dxf>
      <fill>
        <patternFill patternType="solid">
          <fgColor rgb="FF5F9C9D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numFmt numFmtId="19" formatCode="dd/mm/yyyy"/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numFmt numFmtId="19" formatCode="dd/mm/yyyy"/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1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5F9C9D"/>
          <bgColor rgb="FF000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4.9989318521683403E-2"/>
        <name val="Century Gothic"/>
        <family val="1"/>
        <scheme val="major"/>
      </font>
      <alignment horizontal="left" vertical="center" textRotation="0" wrapText="0" indent="1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numFmt numFmtId="19" formatCode="dd/mm/yyyy"/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numFmt numFmtId="19" formatCode="dd/mm/yyyy"/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1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00B0F0"/>
          <bgColor rgb="FF000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4.9989318521683403E-2"/>
        <name val="Century Gothic"/>
        <family val="1"/>
        <scheme val="major"/>
      </font>
      <alignment horizontal="left" vertical="center" textRotation="0" wrapText="0" indent="1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 xr9:uid="{00000000-0011-0000-FFFF-FFFF00000000}">
      <tableStyleElement type="wholeTable" dxfId="88"/>
      <tableStyleElement type="headerRow" dxfId="87"/>
      <tableStyleElement type="secondRowStripe" dxfId="86"/>
    </tableStyle>
    <tableStyle name="To Do List Pivot" table="0" count="11" xr9:uid="{00000000-0011-0000-FFFF-FFFF01000000}">
      <tableStyleElement type="headerRow" dxfId="85"/>
      <tableStyleElement type="totalRow" dxfId="84"/>
      <tableStyleElement type="firstRowStripe" dxfId="83"/>
      <tableStyleElement type="firstColumnStripe" dxfId="82"/>
      <tableStyleElement type="firstSubtotalColumn" dxfId="81"/>
      <tableStyleElement type="firstSubtotalRow" dxfId="80"/>
      <tableStyleElement type="secondSubtotalRow" dxfId="79"/>
      <tableStyleElement type="firstRowSubheading" dxfId="78"/>
      <tableStyleElement type="secondRowSubheading" dxfId="77"/>
      <tableStyleElement type="pageFieldLabels" dxfId="76"/>
      <tableStyleElement type="pageFieldValues" dxfId="75"/>
    </tableStyle>
  </tableStyles>
  <colors>
    <mruColors>
      <color rgb="FF00FFCC"/>
      <color rgb="FFFF9999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28573</xdr:rowOff>
    </xdr:from>
    <xdr:to>
      <xdr:col>10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207167"/>
          <a:ext cx="16626054" cy="1056322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LIVRABLES</a:t>
          </a:r>
        </a:p>
      </xdr:txBody>
    </xdr:sp>
    <xdr:clientData/>
  </xdr:twoCellAnchor>
  <xdr:twoCellAnchor>
    <xdr:from>
      <xdr:col>9</xdr:col>
      <xdr:colOff>1597818</xdr:colOff>
      <xdr:row>0</xdr:row>
      <xdr:rowOff>57149</xdr:rowOff>
    </xdr:from>
    <xdr:to>
      <xdr:col>9</xdr:col>
      <xdr:colOff>2283618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730412" y="57149"/>
          <a:ext cx="685800" cy="1049179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28573</xdr:rowOff>
    </xdr:from>
    <xdr:to>
      <xdr:col>10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197CBF8A-4A9A-4D18-89F8-7B96B113146E}"/>
            </a:ext>
          </a:extLst>
        </xdr:cNvPr>
        <xdr:cNvSpPr txBox="1"/>
      </xdr:nvSpPr>
      <xdr:spPr>
        <a:xfrm>
          <a:off x="0" y="209548"/>
          <a:ext cx="20969454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LIVRABLES</a:t>
          </a:r>
        </a:p>
      </xdr:txBody>
    </xdr:sp>
    <xdr:clientData/>
  </xdr:twoCellAnchor>
  <xdr:twoCellAnchor>
    <xdr:from>
      <xdr:col>9</xdr:col>
      <xdr:colOff>1597818</xdr:colOff>
      <xdr:row>0</xdr:row>
      <xdr:rowOff>57149</xdr:rowOff>
    </xdr:from>
    <xdr:to>
      <xdr:col>9</xdr:col>
      <xdr:colOff>2283618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FF6B2295-D915-4922-8711-B27249AE67C0}"/>
            </a:ext>
          </a:extLst>
        </xdr:cNvPr>
        <xdr:cNvSpPr/>
      </xdr:nvSpPr>
      <xdr:spPr>
        <a:xfrm>
          <a:off x="16152018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2019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e_de_tâches" displayName="Liste_de_tâches" ref="B4:J54" totalsRowShown="0" headerRowDxfId="56" dataDxfId="55">
  <autoFilter ref="B4:J54" xr:uid="{00000000-0009-0000-0100-000004000000}"/>
  <sortState xmlns:xlrd2="http://schemas.microsoft.com/office/spreadsheetml/2017/richdata2" ref="B5:J29">
    <sortCondition sortBy="cellColor" ref="B4:B29" dxfId="12"/>
  </sortState>
  <tableColumns count="9">
    <tableColumn id="1" xr3:uid="{00000000-0010-0000-0000-000001000000}" name="Livrables" dataDxfId="53"/>
    <tableColumn id="3" xr3:uid="{00000000-0010-0000-0000-000003000000}" name="Priorité " dataDxfId="52"/>
    <tableColumn id="8" xr3:uid="{64A0A324-E136-4014-AB62-E7D6BE9469B2}" name="Difficulté" dataDxfId="51"/>
    <tableColumn id="4" xr3:uid="{00000000-0010-0000-0000-000004000000}" name="État " dataDxfId="50"/>
    <tableColumn id="6" xr3:uid="{00000000-0010-0000-0000-000006000000}" name="Date de début " dataDxfId="49"/>
    <tableColumn id="7" xr3:uid="{00000000-0010-0000-0000-000007000000}" name="Échéance " dataDxfId="48"/>
    <tableColumn id="5" xr3:uid="{00000000-0010-0000-0000-000005000000}" name="% achevé" dataDxfId="47"/>
    <tableColumn id="9" xr3:uid="{00000000-0010-0000-0000-000009000000}" name="Terminée/En retard ?" dataDxfId="46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xr3:uid="{00000000-0010-0000-0000-00000A000000}" name="Commentaires" dataDxfId="45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6F98A1-A00D-4AA9-B1F8-A808E7B66497}" name="Liste_de_tâches2" displayName="Liste_de_tâches2" ref="B4:J29" totalsRowShown="0" headerRowDxfId="26" dataDxfId="25">
  <autoFilter ref="B4:J29" xr:uid="{3629F45A-AB9C-49B6-A8A9-98FD3E84F321}"/>
  <sortState xmlns:xlrd2="http://schemas.microsoft.com/office/spreadsheetml/2017/richdata2" ref="B5:J29">
    <sortCondition sortBy="cellColor" ref="B4:B29" dxfId="24"/>
  </sortState>
  <tableColumns count="9">
    <tableColumn id="1" xr3:uid="{966354E5-285B-479B-8253-8E3E1C3AD771}" name="Livrables" dataDxfId="23"/>
    <tableColumn id="3" xr3:uid="{8387294A-F96D-4229-953E-3C39F894ECB6}" name="Priorité " dataDxfId="22"/>
    <tableColumn id="8" xr3:uid="{E89FB1E9-C583-4E4C-A6EF-A99FE6141ABD}" name="Difficulté" dataDxfId="21"/>
    <tableColumn id="4" xr3:uid="{E9B063FC-7777-448E-8F1F-B7B8CF98FDD9}" name="État " dataDxfId="20"/>
    <tableColumn id="6" xr3:uid="{8DD8588D-64D9-4D16-AA42-1C8AF90F4C5C}" name="Date de début " dataDxfId="19"/>
    <tableColumn id="7" xr3:uid="{983A1AF9-F170-4B14-A2CD-A6FB28B897B4}" name="Échéance " dataDxfId="18"/>
    <tableColumn id="5" xr3:uid="{7B1CB886-59A6-4F81-9DAD-37F0CA394D3B}" name="% achevé" dataDxfId="17"/>
    <tableColumn id="9" xr3:uid="{1EB9E35C-F6C0-44EE-81CF-9E30D5B043D1}" name="Terminée/En retard ?" dataDxfId="16">
      <calculatedColumnFormula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calculatedColumnFormula>
    </tableColumn>
    <tableColumn id="10" xr3:uid="{3D75FF68-29BE-4D0D-9AF7-5CDBEA6CCDD8}" name="Commentaires" dataDxfId="15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N54"/>
  <sheetViews>
    <sheetView tabSelected="1" zoomScale="85" zoomScaleNormal="85" workbookViewId="0">
      <selection activeCell="B48" sqref="B48"/>
    </sheetView>
  </sheetViews>
  <sheetFormatPr baseColWidth="10" defaultColWidth="8.85546875" defaultRowHeight="26.25" customHeight="1" x14ac:dyDescent="0.25"/>
  <cols>
    <col min="1" max="1" width="35.140625" style="1" customWidth="1"/>
    <col min="2" max="2" width="40.140625" style="1" customWidth="1"/>
    <col min="3" max="4" width="16.7109375" style="1" customWidth="1"/>
    <col min="5" max="5" width="26" style="1" customWidth="1"/>
    <col min="6" max="6" width="19.5703125" style="1" customWidth="1"/>
    <col min="7" max="7" width="16.7109375" style="1" customWidth="1"/>
    <col min="8" max="8" width="22.5703125" style="1" customWidth="1"/>
    <col min="9" max="9" width="24.7109375" style="1" customWidth="1"/>
    <col min="10" max="10" width="96.140625" style="1" customWidth="1"/>
    <col min="11" max="11" width="2.85546875" style="1" customWidth="1"/>
    <col min="12" max="12" width="8.85546875" style="1"/>
    <col min="13" max="13" width="25" style="1" customWidth="1"/>
    <col min="14" max="14" width="12.85546875" style="1" customWidth="1"/>
    <col min="15" max="16384" width="8.85546875" style="1"/>
  </cols>
  <sheetData>
    <row r="1" spans="1:1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ht="84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4" ht="3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4" ht="26.25" customHeight="1" x14ac:dyDescent="0.25">
      <c r="A4" s="8" t="s">
        <v>12</v>
      </c>
      <c r="B4" s="14" t="s">
        <v>15</v>
      </c>
      <c r="C4" s="22" t="s">
        <v>6</v>
      </c>
      <c r="D4" s="22" t="s">
        <v>16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14" t="s">
        <v>4</v>
      </c>
    </row>
    <row r="5" spans="1:14" ht="26.25" customHeight="1" x14ac:dyDescent="0.25">
      <c r="A5" s="9" t="s">
        <v>5</v>
      </c>
      <c r="B5" s="15" t="s">
        <v>66</v>
      </c>
      <c r="C5" s="23" t="s">
        <v>1</v>
      </c>
      <c r="D5" s="23" t="s">
        <v>2</v>
      </c>
      <c r="E5" s="24" t="s">
        <v>13</v>
      </c>
      <c r="F5" s="29">
        <v>43495</v>
      </c>
      <c r="G5" s="29">
        <v>43507</v>
      </c>
      <c r="H5" s="31">
        <v>0.75</v>
      </c>
      <c r="I5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5" s="24"/>
    </row>
    <row r="6" spans="1:14" ht="26.25" customHeight="1" x14ac:dyDescent="0.25">
      <c r="A6" s="10" t="s">
        <v>21</v>
      </c>
      <c r="B6" s="15" t="s">
        <v>67</v>
      </c>
      <c r="C6" s="23" t="s">
        <v>1</v>
      </c>
      <c r="D6" s="23" t="s">
        <v>2</v>
      </c>
      <c r="E6" s="24" t="s">
        <v>13</v>
      </c>
      <c r="F6" s="29">
        <v>43496</v>
      </c>
      <c r="G6" s="29">
        <v>43501</v>
      </c>
      <c r="H6" s="31">
        <v>1</v>
      </c>
      <c r="I6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6" s="24"/>
    </row>
    <row r="7" spans="1:14" ht="26.25" customHeight="1" x14ac:dyDescent="0.25">
      <c r="A7" s="11" t="s">
        <v>22</v>
      </c>
      <c r="B7" s="15" t="s">
        <v>68</v>
      </c>
      <c r="C7" s="23" t="s">
        <v>2</v>
      </c>
      <c r="D7" s="23" t="s">
        <v>0</v>
      </c>
      <c r="E7" s="24" t="s">
        <v>13</v>
      </c>
      <c r="F7" s="29">
        <v>43494</v>
      </c>
      <c r="G7" s="29">
        <v>43502</v>
      </c>
      <c r="H7" s="31">
        <v>0.75</v>
      </c>
      <c r="I7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7" s="24" t="s">
        <v>43</v>
      </c>
    </row>
    <row r="8" spans="1:14" ht="26.25" customHeight="1" x14ac:dyDescent="0.25">
      <c r="A8" s="12" t="s">
        <v>63</v>
      </c>
      <c r="B8" s="15" t="s">
        <v>69</v>
      </c>
      <c r="C8" s="25" t="s">
        <v>2</v>
      </c>
      <c r="D8" s="25" t="s">
        <v>2</v>
      </c>
      <c r="E8" s="24" t="s">
        <v>13</v>
      </c>
      <c r="F8" s="29">
        <v>43497</v>
      </c>
      <c r="G8" s="29">
        <v>43504</v>
      </c>
      <c r="H8" s="31">
        <v>0.5</v>
      </c>
      <c r="I8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8" s="24"/>
    </row>
    <row r="9" spans="1:14" ht="26.25" customHeight="1" x14ac:dyDescent="0.25">
      <c r="A9" s="41"/>
      <c r="B9" s="15" t="s">
        <v>70</v>
      </c>
      <c r="C9" s="25" t="s">
        <v>0</v>
      </c>
      <c r="D9" s="25" t="s">
        <v>1</v>
      </c>
      <c r="E9" s="24" t="s">
        <v>14</v>
      </c>
      <c r="F9" s="29" t="s">
        <v>42</v>
      </c>
      <c r="G9" s="29" t="s">
        <v>42</v>
      </c>
      <c r="H9" s="31">
        <v>0</v>
      </c>
      <c r="I9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9" s="24" t="s">
        <v>42</v>
      </c>
    </row>
    <row r="10" spans="1:14" ht="26.25" customHeight="1" x14ac:dyDescent="0.25">
      <c r="A10" s="41"/>
      <c r="B10" s="15" t="s">
        <v>71</v>
      </c>
      <c r="C10" s="26" t="s">
        <v>1</v>
      </c>
      <c r="D10" s="26" t="s">
        <v>1</v>
      </c>
      <c r="E10" s="24" t="s">
        <v>13</v>
      </c>
      <c r="F10" s="29">
        <v>43500</v>
      </c>
      <c r="G10" s="29">
        <v>43509</v>
      </c>
      <c r="H10" s="31">
        <v>0.25</v>
      </c>
      <c r="I10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10" s="24" t="s">
        <v>44</v>
      </c>
    </row>
    <row r="11" spans="1:14" ht="26.25" customHeight="1" x14ac:dyDescent="0.25">
      <c r="A11" s="3"/>
      <c r="B11" s="17" t="s">
        <v>38</v>
      </c>
      <c r="C11" s="26" t="s">
        <v>1</v>
      </c>
      <c r="D11" s="26" t="s">
        <v>2</v>
      </c>
      <c r="E11" s="24" t="s">
        <v>13</v>
      </c>
      <c r="F11" s="29">
        <v>43495</v>
      </c>
      <c r="G11" s="29">
        <v>43502</v>
      </c>
      <c r="H11" s="31">
        <v>0.75</v>
      </c>
      <c r="I11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11" s="24"/>
    </row>
    <row r="12" spans="1:14" ht="26.25" customHeight="1" x14ac:dyDescent="0.25">
      <c r="A12" s="3"/>
      <c r="B12" s="17" t="s">
        <v>26</v>
      </c>
      <c r="C12" s="23" t="s">
        <v>1</v>
      </c>
      <c r="D12" s="23" t="s">
        <v>2</v>
      </c>
      <c r="E12" s="24" t="s">
        <v>13</v>
      </c>
      <c r="F12" s="29">
        <v>43497</v>
      </c>
      <c r="G12" s="29">
        <v>43504</v>
      </c>
      <c r="H12" s="31">
        <v>0.25</v>
      </c>
      <c r="I12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12" s="24"/>
    </row>
    <row r="13" spans="1:14" ht="26.25" customHeight="1" x14ac:dyDescent="0.25">
      <c r="A13" s="3"/>
      <c r="B13" s="17" t="s">
        <v>28</v>
      </c>
      <c r="C13" s="26" t="s">
        <v>1</v>
      </c>
      <c r="D13" s="26" t="s">
        <v>1</v>
      </c>
      <c r="E13" s="24" t="s">
        <v>13</v>
      </c>
      <c r="F13" s="29">
        <v>43495</v>
      </c>
      <c r="G13" s="29">
        <v>43504</v>
      </c>
      <c r="H13" s="31">
        <v>0.5</v>
      </c>
      <c r="I13" s="34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13" s="24"/>
    </row>
    <row r="14" spans="1:14" ht="26.25" customHeight="1" x14ac:dyDescent="0.25">
      <c r="A14" s="3"/>
      <c r="B14" s="17" t="s">
        <v>25</v>
      </c>
      <c r="C14" s="25" t="s">
        <v>2</v>
      </c>
      <c r="D14" s="25" t="s">
        <v>2</v>
      </c>
      <c r="E14" s="24" t="s">
        <v>13</v>
      </c>
      <c r="F14" s="29">
        <v>43494</v>
      </c>
      <c r="G14" s="29">
        <v>43502</v>
      </c>
      <c r="H14" s="31">
        <v>0.75</v>
      </c>
      <c r="I14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14" s="24"/>
    </row>
    <row r="15" spans="1:14" ht="26.25" customHeight="1" x14ac:dyDescent="0.25">
      <c r="A15" s="3"/>
      <c r="B15" s="16" t="s">
        <v>65</v>
      </c>
      <c r="C15" s="27" t="s">
        <v>1</v>
      </c>
      <c r="D15" s="27" t="s">
        <v>1</v>
      </c>
      <c r="E15" s="28" t="s">
        <v>13</v>
      </c>
      <c r="F15" s="30">
        <v>43496</v>
      </c>
      <c r="G15" s="30">
        <v>43504</v>
      </c>
      <c r="H15" s="33">
        <v>0.5</v>
      </c>
      <c r="I15" s="34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15" s="28"/>
      <c r="M15"/>
      <c r="N15"/>
    </row>
    <row r="16" spans="1:14" ht="26.25" customHeight="1" x14ac:dyDescent="0.25">
      <c r="A16" s="3"/>
      <c r="B16" s="16" t="s">
        <v>24</v>
      </c>
      <c r="C16" s="24" t="s">
        <v>2</v>
      </c>
      <c r="D16" s="24" t="s">
        <v>0</v>
      </c>
      <c r="E16" s="24" t="s">
        <v>3</v>
      </c>
      <c r="F16" s="29">
        <v>43494</v>
      </c>
      <c r="G16" s="29">
        <v>43495</v>
      </c>
      <c r="H16" s="31">
        <v>1</v>
      </c>
      <c r="I16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J16" s="24"/>
      <c r="M16"/>
      <c r="N16"/>
    </row>
    <row r="17" spans="1:14" ht="26.25" customHeight="1" x14ac:dyDescent="0.25">
      <c r="A17" s="3"/>
      <c r="B17" s="16" t="s">
        <v>64</v>
      </c>
      <c r="C17" s="23" t="s">
        <v>2</v>
      </c>
      <c r="D17" s="23" t="s">
        <v>0</v>
      </c>
      <c r="E17" s="28" t="s">
        <v>13</v>
      </c>
      <c r="F17" s="30">
        <v>43495</v>
      </c>
      <c r="G17" s="30">
        <v>43507</v>
      </c>
      <c r="H17" s="33">
        <v>0.5</v>
      </c>
      <c r="I17" s="34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17" s="28"/>
      <c r="M17"/>
      <c r="N17"/>
    </row>
    <row r="18" spans="1:14" ht="26.25" customHeight="1" x14ac:dyDescent="0.25">
      <c r="A18" s="3"/>
      <c r="B18" s="16" t="s">
        <v>23</v>
      </c>
      <c r="C18" s="26" t="s">
        <v>2</v>
      </c>
      <c r="D18" s="26" t="s">
        <v>1</v>
      </c>
      <c r="E18" s="24" t="s">
        <v>13</v>
      </c>
      <c r="F18" s="29">
        <v>43494</v>
      </c>
      <c r="G18" s="29">
        <v>43511</v>
      </c>
      <c r="H18" s="31">
        <v>1</v>
      </c>
      <c r="I18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18" s="24"/>
      <c r="M18"/>
      <c r="N18"/>
    </row>
    <row r="19" spans="1:14" ht="26.25" customHeight="1" x14ac:dyDescent="0.25">
      <c r="A19" s="3"/>
      <c r="B19" s="20" t="s">
        <v>72</v>
      </c>
      <c r="C19" s="23" t="s">
        <v>1</v>
      </c>
      <c r="D19" s="23" t="s">
        <v>2</v>
      </c>
      <c r="E19" s="24" t="s">
        <v>13</v>
      </c>
      <c r="F19" s="29">
        <v>43496</v>
      </c>
      <c r="G19" s="29">
        <v>43502</v>
      </c>
      <c r="H19" s="31">
        <v>0.75</v>
      </c>
      <c r="I19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19" s="24"/>
    </row>
    <row r="20" spans="1:14" ht="26.25" customHeight="1" x14ac:dyDescent="0.25">
      <c r="A20" s="3"/>
      <c r="B20" s="20" t="s">
        <v>73</v>
      </c>
      <c r="C20" s="24" t="s">
        <v>1</v>
      </c>
      <c r="D20" s="24" t="s">
        <v>2</v>
      </c>
      <c r="E20" s="24" t="s">
        <v>13</v>
      </c>
      <c r="F20" s="29">
        <v>43497</v>
      </c>
      <c r="G20" s="29">
        <v>43503</v>
      </c>
      <c r="H20" s="31">
        <v>0.75</v>
      </c>
      <c r="I20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20" s="24"/>
    </row>
    <row r="21" spans="1:14" ht="26.25" customHeight="1" x14ac:dyDescent="0.25">
      <c r="A21" s="3"/>
      <c r="B21" s="20" t="s">
        <v>74</v>
      </c>
      <c r="C21" s="25" t="s">
        <v>2</v>
      </c>
      <c r="D21" s="25" t="s">
        <v>1</v>
      </c>
      <c r="E21" s="24" t="s">
        <v>14</v>
      </c>
      <c r="F21" s="29">
        <v>43500</v>
      </c>
      <c r="G21" s="29">
        <v>43509</v>
      </c>
      <c r="H21" s="31">
        <v>0</v>
      </c>
      <c r="I21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21" s="24"/>
    </row>
    <row r="22" spans="1:14" ht="26.25" customHeight="1" x14ac:dyDescent="0.25">
      <c r="A22" s="3"/>
      <c r="B22" s="20" t="s">
        <v>75</v>
      </c>
      <c r="C22" s="24" t="s">
        <v>0</v>
      </c>
      <c r="D22" s="24" t="s">
        <v>2</v>
      </c>
      <c r="E22" s="24" t="s">
        <v>14</v>
      </c>
      <c r="F22" s="29">
        <v>43502</v>
      </c>
      <c r="G22" s="29">
        <v>43509</v>
      </c>
      <c r="H22" s="31">
        <v>0</v>
      </c>
      <c r="I22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22" s="24"/>
    </row>
    <row r="23" spans="1:14" ht="26.25" customHeight="1" x14ac:dyDescent="0.25">
      <c r="A23" s="3"/>
      <c r="B23" s="18" t="s">
        <v>76</v>
      </c>
      <c r="C23" s="23" t="s">
        <v>1</v>
      </c>
      <c r="D23" s="23" t="s">
        <v>2</v>
      </c>
      <c r="E23" s="24" t="s">
        <v>3</v>
      </c>
      <c r="F23" s="29" t="s">
        <v>46</v>
      </c>
      <c r="G23" s="29" t="s">
        <v>46</v>
      </c>
      <c r="H23" s="31">
        <v>1</v>
      </c>
      <c r="I23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J23" s="24"/>
    </row>
    <row r="24" spans="1:14" ht="26.25" customHeight="1" x14ac:dyDescent="0.25">
      <c r="A24" s="3"/>
      <c r="B24" s="18" t="s">
        <v>77</v>
      </c>
      <c r="C24" s="23" t="s">
        <v>0</v>
      </c>
      <c r="D24" s="23" t="s">
        <v>1</v>
      </c>
      <c r="E24" s="24" t="s">
        <v>13</v>
      </c>
      <c r="F24" s="29">
        <v>43500</v>
      </c>
      <c r="G24" s="29">
        <v>43509</v>
      </c>
      <c r="H24" s="31">
        <v>0.75</v>
      </c>
      <c r="I24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24" s="24" t="s">
        <v>45</v>
      </c>
    </row>
    <row r="25" spans="1:14" ht="26.25" customHeight="1" x14ac:dyDescent="0.25">
      <c r="A25" s="3"/>
      <c r="B25" s="18" t="s">
        <v>78</v>
      </c>
      <c r="C25" s="24" t="s">
        <v>0</v>
      </c>
      <c r="D25" s="24" t="s">
        <v>2</v>
      </c>
      <c r="E25" s="24" t="s">
        <v>13</v>
      </c>
      <c r="F25" s="29">
        <v>43497</v>
      </c>
      <c r="G25" s="29">
        <v>43509</v>
      </c>
      <c r="H25" s="31">
        <v>0.5</v>
      </c>
      <c r="I25" s="32"/>
      <c r="J25" s="24"/>
    </row>
    <row r="26" spans="1:14" ht="26.25" customHeight="1" x14ac:dyDescent="0.25">
      <c r="A26" s="2"/>
      <c r="B26" s="19" t="s">
        <v>79</v>
      </c>
      <c r="C26" s="23" t="s">
        <v>2</v>
      </c>
      <c r="D26" s="23" t="s">
        <v>2</v>
      </c>
      <c r="E26" s="28" t="s">
        <v>13</v>
      </c>
      <c r="F26" s="30">
        <v>43495</v>
      </c>
      <c r="G26" s="30">
        <v>43504</v>
      </c>
      <c r="H26" s="33">
        <v>0.5</v>
      </c>
      <c r="I26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26" s="28"/>
    </row>
    <row r="27" spans="1:14" ht="26.25" customHeight="1" x14ac:dyDescent="0.25">
      <c r="B27" s="21" t="s">
        <v>80</v>
      </c>
      <c r="C27" s="24" t="s">
        <v>2</v>
      </c>
      <c r="D27" s="24" t="s">
        <v>2</v>
      </c>
      <c r="E27" s="24" t="s">
        <v>13</v>
      </c>
      <c r="F27" s="29">
        <v>43497</v>
      </c>
      <c r="G27" s="29">
        <v>43509</v>
      </c>
      <c r="H27" s="31">
        <v>0.25</v>
      </c>
      <c r="I27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27" s="24"/>
    </row>
    <row r="28" spans="1:14" ht="26.25" customHeight="1" x14ac:dyDescent="0.25">
      <c r="B28" s="19" t="s">
        <v>81</v>
      </c>
      <c r="C28" s="24" t="s">
        <v>0</v>
      </c>
      <c r="D28" s="24" t="s">
        <v>2</v>
      </c>
      <c r="E28" s="24" t="s">
        <v>14</v>
      </c>
      <c r="F28" s="29">
        <v>43502</v>
      </c>
      <c r="G28" s="29">
        <v>43509</v>
      </c>
      <c r="H28" s="33">
        <v>0</v>
      </c>
      <c r="I28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28" s="24"/>
    </row>
    <row r="29" spans="1:14" ht="26.25" customHeight="1" x14ac:dyDescent="0.25">
      <c r="B29" s="19" t="s">
        <v>82</v>
      </c>
      <c r="C29" s="25" t="s">
        <v>2</v>
      </c>
      <c r="D29" s="25" t="s">
        <v>2</v>
      </c>
      <c r="E29" s="24" t="s">
        <v>13</v>
      </c>
      <c r="F29" s="29">
        <v>43497</v>
      </c>
      <c r="G29" s="29">
        <v>43509</v>
      </c>
      <c r="H29" s="31">
        <v>0.5</v>
      </c>
      <c r="I29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3</v>
      </c>
      <c r="J29" s="24"/>
    </row>
    <row r="30" spans="1:14" ht="26.25" customHeight="1" x14ac:dyDescent="0.25">
      <c r="B30" s="42" t="s">
        <v>83</v>
      </c>
      <c r="C30" s="24"/>
      <c r="D30" s="24"/>
      <c r="E30" s="24"/>
      <c r="F30" s="29"/>
      <c r="G30" s="29"/>
      <c r="H30" s="43"/>
      <c r="I30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0" s="24"/>
    </row>
    <row r="31" spans="1:14" ht="26.25" customHeight="1" x14ac:dyDescent="0.25">
      <c r="A31"/>
      <c r="B31" s="42" t="s">
        <v>84</v>
      </c>
      <c r="C31" s="24"/>
      <c r="D31" s="24"/>
      <c r="E31" s="24"/>
      <c r="F31" s="29"/>
      <c r="G31" s="29"/>
      <c r="H31" s="43"/>
      <c r="I31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1" s="24"/>
    </row>
    <row r="32" spans="1:14" ht="26.25" customHeight="1" x14ac:dyDescent="0.25">
      <c r="A32"/>
      <c r="B32" s="42" t="s">
        <v>85</v>
      </c>
      <c r="C32" s="24"/>
      <c r="D32" s="24"/>
      <c r="E32" s="24"/>
      <c r="F32" s="29"/>
      <c r="G32" s="29"/>
      <c r="H32" s="43"/>
      <c r="I32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2" s="24"/>
    </row>
    <row r="33" spans="1:10" ht="26.25" customHeight="1" x14ac:dyDescent="0.25">
      <c r="A33"/>
      <c r="B33" s="42" t="s">
        <v>86</v>
      </c>
      <c r="C33" s="24"/>
      <c r="D33" s="24"/>
      <c r="E33" s="24"/>
      <c r="F33" s="29"/>
      <c r="G33" s="29"/>
      <c r="H33" s="43"/>
      <c r="I33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3" s="24"/>
    </row>
    <row r="34" spans="1:10" ht="26.25" customHeight="1" x14ac:dyDescent="0.25">
      <c r="B34" s="42" t="s">
        <v>87</v>
      </c>
      <c r="C34" s="24"/>
      <c r="D34" s="24"/>
      <c r="E34" s="24"/>
      <c r="F34" s="29"/>
      <c r="G34" s="29"/>
      <c r="H34" s="43"/>
      <c r="I34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4" s="24"/>
    </row>
    <row r="35" spans="1:10" ht="26.25" customHeight="1" x14ac:dyDescent="0.25">
      <c r="B35" s="42" t="s">
        <v>88</v>
      </c>
      <c r="C35" s="24"/>
      <c r="D35" s="24"/>
      <c r="E35" s="24"/>
      <c r="F35" s="29"/>
      <c r="G35" s="29"/>
      <c r="H35" s="43"/>
      <c r="I35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5" s="24"/>
    </row>
    <row r="36" spans="1:10" ht="26.25" customHeight="1" x14ac:dyDescent="0.25">
      <c r="B36" s="42" t="s">
        <v>89</v>
      </c>
      <c r="C36" s="24"/>
      <c r="D36" s="24"/>
      <c r="E36" s="24"/>
      <c r="F36" s="29"/>
      <c r="G36" s="29"/>
      <c r="H36" s="43"/>
      <c r="I36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6" s="24"/>
    </row>
    <row r="37" spans="1:10" ht="26.25" customHeight="1" x14ac:dyDescent="0.25">
      <c r="B37" s="42" t="s">
        <v>90</v>
      </c>
      <c r="C37" s="24"/>
      <c r="D37" s="24"/>
      <c r="E37" s="24"/>
      <c r="F37" s="29"/>
      <c r="G37" s="29"/>
      <c r="H37" s="43"/>
      <c r="I37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7" s="24"/>
    </row>
    <row r="38" spans="1:10" ht="26.25" customHeight="1" x14ac:dyDescent="0.25">
      <c r="B38" s="42" t="s">
        <v>91</v>
      </c>
      <c r="C38" s="24"/>
      <c r="D38" s="24"/>
      <c r="E38" s="24"/>
      <c r="F38" s="29"/>
      <c r="G38" s="29"/>
      <c r="H38" s="43"/>
      <c r="I38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8" s="24"/>
    </row>
    <row r="39" spans="1:10" ht="26.25" customHeight="1" x14ac:dyDescent="0.25">
      <c r="B39" s="42" t="s">
        <v>92</v>
      </c>
      <c r="C39" s="24"/>
      <c r="D39" s="24"/>
      <c r="E39" s="24"/>
      <c r="F39" s="29"/>
      <c r="G39" s="29"/>
      <c r="H39" s="43"/>
      <c r="I39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39" s="24"/>
    </row>
    <row r="40" spans="1:10" ht="26.25" customHeight="1" x14ac:dyDescent="0.25">
      <c r="B40" s="42" t="s">
        <v>93</v>
      </c>
      <c r="C40" s="24"/>
      <c r="D40" s="24"/>
      <c r="E40" s="24"/>
      <c r="F40" s="29"/>
      <c r="G40" s="29"/>
      <c r="H40" s="43"/>
      <c r="I40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0" s="24"/>
    </row>
    <row r="41" spans="1:10" ht="26.25" customHeight="1" x14ac:dyDescent="0.25">
      <c r="B41" s="42" t="s">
        <v>94</v>
      </c>
      <c r="C41" s="24"/>
      <c r="D41" s="24"/>
      <c r="E41" s="24"/>
      <c r="F41" s="29"/>
      <c r="G41" s="29"/>
      <c r="H41" s="43"/>
      <c r="I41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1" s="24"/>
    </row>
    <row r="42" spans="1:10" ht="26.25" customHeight="1" x14ac:dyDescent="0.25">
      <c r="B42" s="42" t="s">
        <v>95</v>
      </c>
      <c r="C42" s="24"/>
      <c r="D42" s="24"/>
      <c r="E42" s="24"/>
      <c r="F42" s="29"/>
      <c r="G42" s="29"/>
      <c r="H42" s="43"/>
      <c r="I42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2" s="24"/>
    </row>
    <row r="43" spans="1:10" ht="26.25" customHeight="1" x14ac:dyDescent="0.25">
      <c r="B43" s="42" t="s">
        <v>96</v>
      </c>
      <c r="C43" s="24"/>
      <c r="D43" s="24"/>
      <c r="E43" s="24"/>
      <c r="F43" s="29"/>
      <c r="G43" s="29"/>
      <c r="H43" s="43"/>
      <c r="I43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3" s="24"/>
    </row>
    <row r="44" spans="1:10" ht="26.25" customHeight="1" x14ac:dyDescent="0.25">
      <c r="B44" s="42" t="s">
        <v>97</v>
      </c>
      <c r="C44" s="24"/>
      <c r="D44" s="24"/>
      <c r="E44" s="24"/>
      <c r="F44" s="29"/>
      <c r="G44" s="29"/>
      <c r="H44" s="43"/>
      <c r="I44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4" s="24"/>
    </row>
    <row r="45" spans="1:10" ht="26.25" customHeight="1" x14ac:dyDescent="0.25">
      <c r="B45" s="42" t="s">
        <v>98</v>
      </c>
      <c r="C45" s="24"/>
      <c r="D45" s="24"/>
      <c r="E45" s="24"/>
      <c r="F45" s="29"/>
      <c r="G45" s="29"/>
      <c r="H45" s="43"/>
      <c r="I45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5" s="24"/>
    </row>
    <row r="46" spans="1:10" ht="26.25" customHeight="1" x14ac:dyDescent="0.25">
      <c r="B46" s="42" t="s">
        <v>99</v>
      </c>
      <c r="C46" s="24"/>
      <c r="D46" s="24"/>
      <c r="E46" s="24"/>
      <c r="F46" s="29"/>
      <c r="G46" s="29"/>
      <c r="H46" s="43"/>
      <c r="I46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6" s="24"/>
    </row>
    <row r="47" spans="1:10" ht="26.25" customHeight="1" x14ac:dyDescent="0.25">
      <c r="B47" s="42" t="s">
        <v>100</v>
      </c>
      <c r="C47" s="24"/>
      <c r="D47" s="24"/>
      <c r="E47" s="24"/>
      <c r="F47" s="29"/>
      <c r="G47" s="29"/>
      <c r="H47" s="43"/>
      <c r="I47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7" s="24"/>
    </row>
    <row r="48" spans="1:10" ht="26.25" customHeight="1" x14ac:dyDescent="0.25">
      <c r="B48" s="42"/>
      <c r="C48" s="24"/>
      <c r="D48" s="24"/>
      <c r="E48" s="24"/>
      <c r="F48" s="29"/>
      <c r="G48" s="29"/>
      <c r="H48" s="43"/>
      <c r="I48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8" s="24"/>
    </row>
    <row r="49" spans="2:10" ht="26.25" customHeight="1" x14ac:dyDescent="0.25">
      <c r="B49" s="42"/>
      <c r="C49" s="24"/>
      <c r="D49" s="24"/>
      <c r="E49" s="24"/>
      <c r="F49" s="29"/>
      <c r="G49" s="29"/>
      <c r="H49" s="43"/>
      <c r="I49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49" s="24"/>
    </row>
    <row r="50" spans="2:10" ht="26.25" customHeight="1" x14ac:dyDescent="0.25">
      <c r="B50" s="42"/>
      <c r="C50" s="24"/>
      <c r="D50" s="24"/>
      <c r="E50" s="24"/>
      <c r="F50" s="29"/>
      <c r="G50" s="29"/>
      <c r="H50" s="43"/>
      <c r="I50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50" s="24"/>
    </row>
    <row r="51" spans="2:10" ht="26.25" customHeight="1" x14ac:dyDescent="0.25">
      <c r="B51" s="42"/>
      <c r="C51" s="24"/>
      <c r="D51" s="24"/>
      <c r="E51" s="24"/>
      <c r="F51" s="29"/>
      <c r="G51" s="29"/>
      <c r="H51" s="43"/>
      <c r="I51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51" s="24"/>
    </row>
    <row r="52" spans="2:10" ht="26.25" customHeight="1" x14ac:dyDescent="0.25">
      <c r="B52" s="42"/>
      <c r="C52" s="24"/>
      <c r="D52" s="24"/>
      <c r="E52" s="24"/>
      <c r="F52" s="29"/>
      <c r="G52" s="29"/>
      <c r="H52" s="43"/>
      <c r="I52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52" s="24"/>
    </row>
    <row r="53" spans="2:10" ht="26.25" customHeight="1" x14ac:dyDescent="0.25">
      <c r="B53" s="42"/>
      <c r="C53" s="24"/>
      <c r="D53" s="24"/>
      <c r="E53" s="24"/>
      <c r="F53" s="29"/>
      <c r="G53" s="29"/>
      <c r="H53" s="43"/>
      <c r="I53" s="3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53" s="24"/>
    </row>
    <row r="54" spans="2:10" ht="26.25" customHeight="1" x14ac:dyDescent="0.25">
      <c r="B54" s="44"/>
      <c r="C54" s="45"/>
      <c r="D54" s="45"/>
      <c r="E54" s="45"/>
      <c r="F54" s="46"/>
      <c r="G54" s="46"/>
      <c r="H54" s="47"/>
      <c r="I54" s="48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J54" s="45"/>
    </row>
  </sheetData>
  <phoneticPr fontId="2" type="noConversion"/>
  <conditionalFormatting sqref="C5:D22">
    <cfRule type="containsText" dxfId="74" priority="16" operator="containsText" text="Normale">
      <formula>NOT(ISERROR(SEARCH("Normale",C5)))</formula>
    </cfRule>
    <cfRule type="containsText" dxfId="73" priority="17" operator="containsText" text="Basse">
      <formula>NOT(ISERROR(SEARCH("Basse",C5)))</formula>
    </cfRule>
    <cfRule type="containsText" dxfId="72" priority="18" operator="containsText" text="Élevée">
      <formula>NOT(ISERROR(SEARCH("Élevée",C5)))</formula>
    </cfRule>
  </conditionalFormatting>
  <conditionalFormatting sqref="E5:E23">
    <cfRule type="containsText" dxfId="71" priority="14" operator="containsText" text="Terminée">
      <formula>NOT(ISERROR(SEARCH("Terminée",E5)))</formula>
    </cfRule>
    <cfRule type="containsText" dxfId="70" priority="15" operator="containsText" text="En cours de réalisation">
      <formula>NOT(ISERROR(SEARCH("En cours de réalisation",E5)))</formula>
    </cfRule>
  </conditionalFormatting>
  <conditionalFormatting sqref="C5:D54">
    <cfRule type="containsText" dxfId="69" priority="11" operator="containsText" text="Basse">
      <formula>NOT(ISERROR(SEARCH("Basse",C5)))</formula>
    </cfRule>
    <cfRule type="containsText" dxfId="68" priority="12" operator="containsText" text="Normale">
      <formula>NOT(ISERROR(SEARCH("Normale",C5)))</formula>
    </cfRule>
    <cfRule type="containsText" dxfId="67" priority="13" operator="containsText" text="Élevée">
      <formula>NOT(ISERROR(SEARCH("Élevée",C5)))</formula>
    </cfRule>
  </conditionalFormatting>
  <conditionalFormatting sqref="E5:E54">
    <cfRule type="containsText" dxfId="66" priority="7" operator="containsText" text="Différé">
      <formula>NOT(ISERROR(SEARCH("Différé",E5)))</formula>
    </cfRule>
    <cfRule type="containsText" dxfId="65" priority="8" operator="containsText" text="Non commencée">
      <formula>NOT(ISERROR(SEARCH("Non commencée",E5)))</formula>
    </cfRule>
    <cfRule type="containsText" dxfId="64" priority="9" operator="containsText" text="Terminée">
      <formula>NOT(ISERROR(SEARCH("Terminée",E5)))</formula>
    </cfRule>
    <cfRule type="containsText" dxfId="63" priority="10" operator="containsText" text="En cours de réalisation">
      <formula>NOT(ISERROR(SEARCH("En cours de réalisation",E5)))</formula>
    </cfRule>
  </conditionalFormatting>
  <conditionalFormatting sqref="H5:H54">
    <cfRule type="dataBar" priority="17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F5:G54">
    <cfRule type="cellIs" dxfId="61" priority="178" operator="equal">
      <formula>$B$32</formula>
    </cfRule>
  </conditionalFormatting>
  <dataValidations count="4">
    <dataValidation type="custom" allowBlank="1" showInputMessage="1" showErrorMessage="1" errorTitle="Whoops" error="For this template to work correctly, your Due Date needs to be greater than or equal to the Start Date." sqref="G5:G8 G10 G12:G25" xr:uid="{00000000-0002-0000-0000-000003000000}">
      <formula1>G5&gt;=F5</formula1>
    </dataValidation>
    <dataValidation type="list" allowBlank="1" sqref="H5:H54" xr:uid="{00000000-0002-0000-0000-000000000000}">
      <formula1>"0%,25%,50%,75%,100%"</formula1>
    </dataValidation>
    <dataValidation type="list" allowBlank="1" errorTitle="Whoops" sqref="C5:D54" xr:uid="{00000000-0002-0000-0000-000001000000}">
      <formula1>"Basse, Normale, Élevée"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E5:E54" xr:uid="{00000000-0002-0000-0000-000002000000}">
      <formula1>"Non commencée,En cours de réalisation, Différé, Terminée"</formula1>
    </dataValidation>
  </dataValidations>
  <printOptions horizontalCentered="1"/>
  <pageMargins left="0.25" right="0.25" top="0.75" bottom="0.75" header="0.3" footer="0.3"/>
  <pageSetup scale="41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H5:H54</xm:sqref>
        </x14:conditionalFormatting>
        <x14:conditionalFormatting xmlns:xm="http://schemas.microsoft.com/office/excel/2006/main">
          <x14:cfRule type="iconSet" priority="177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I5:I54</xm:sqref>
        </x14:conditionalFormatting>
        <x14:conditionalFormatting xmlns:xm="http://schemas.microsoft.com/office/excel/2006/main">
          <x14:cfRule type="containsText" priority="181" operator="containsText" id="{A4E4FFF1-58D5-4052-8935-8D5FCF6E47D7}">
            <xm:f>NOT(ISERROR(SEARCH(#REF!,F5)))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2" operator="containsText" id="{0D448D21-BF2B-40CE-978F-F35CA1A71253}">
            <xm:f>NOT(ISERROR(SEARCH($B$33,F5)))</xm:f>
            <xm:f>$B$33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F5:G54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3568-5CA3-477F-83A9-5F2FCE69755E}">
  <dimension ref="A1:J33"/>
  <sheetViews>
    <sheetView zoomScale="86" zoomScaleNormal="86" workbookViewId="0">
      <selection activeCell="B8" sqref="B8"/>
    </sheetView>
  </sheetViews>
  <sheetFormatPr baseColWidth="10" defaultRowHeight="13.5" x14ac:dyDescent="0.25"/>
  <cols>
    <col min="1" max="1" width="35.140625" customWidth="1"/>
    <col min="2" max="2" width="40.140625" customWidth="1"/>
    <col min="3" max="4" width="16.5703125" customWidth="1"/>
    <col min="5" max="5" width="26" customWidth="1"/>
    <col min="6" max="6" width="19.42578125" customWidth="1"/>
    <col min="7" max="7" width="16.5703125" customWidth="1"/>
    <col min="8" max="8" width="22.5703125" customWidth="1"/>
    <col min="9" max="9" width="24.7109375" customWidth="1"/>
    <col min="10" max="10" width="105.5703125" customWidth="1"/>
  </cols>
  <sheetData>
    <row r="1" spans="1:10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84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26.25" customHeight="1" x14ac:dyDescent="0.25">
      <c r="A4" s="8" t="s">
        <v>12</v>
      </c>
      <c r="B4" s="14" t="s">
        <v>15</v>
      </c>
      <c r="C4" s="22" t="s">
        <v>6</v>
      </c>
      <c r="D4" s="22" t="s">
        <v>16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14" t="s">
        <v>4</v>
      </c>
    </row>
    <row r="5" spans="1:10" ht="26.25" customHeight="1" x14ac:dyDescent="0.25">
      <c r="A5" s="9" t="s">
        <v>47</v>
      </c>
      <c r="B5" s="15" t="s">
        <v>60</v>
      </c>
      <c r="C5" s="23" t="s">
        <v>1</v>
      </c>
      <c r="D5" s="23" t="s">
        <v>2</v>
      </c>
      <c r="E5" s="24" t="s">
        <v>13</v>
      </c>
      <c r="F5" s="29">
        <v>43495</v>
      </c>
      <c r="G5" s="29">
        <v>43507</v>
      </c>
      <c r="H5" s="31">
        <v>0.75</v>
      </c>
      <c r="I5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5" s="24"/>
    </row>
    <row r="6" spans="1:10" ht="26.25" customHeight="1" x14ac:dyDescent="0.25">
      <c r="A6" s="10" t="s">
        <v>48</v>
      </c>
      <c r="B6" s="15" t="s">
        <v>61</v>
      </c>
      <c r="C6" s="23" t="s">
        <v>1</v>
      </c>
      <c r="D6" s="23" t="s">
        <v>2</v>
      </c>
      <c r="E6" s="24" t="s">
        <v>13</v>
      </c>
      <c r="F6" s="29">
        <v>43496</v>
      </c>
      <c r="G6" s="29">
        <v>43501</v>
      </c>
      <c r="H6" s="31">
        <v>1</v>
      </c>
      <c r="I6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6" s="24"/>
    </row>
    <row r="7" spans="1:10" ht="26.25" customHeight="1" x14ac:dyDescent="0.25">
      <c r="A7" s="11" t="s">
        <v>49</v>
      </c>
      <c r="B7" s="15" t="s">
        <v>62</v>
      </c>
      <c r="C7" s="23" t="s">
        <v>2</v>
      </c>
      <c r="D7" s="23" t="s">
        <v>0</v>
      </c>
      <c r="E7" s="24" t="s">
        <v>13</v>
      </c>
      <c r="F7" s="29">
        <v>43494</v>
      </c>
      <c r="G7" s="29">
        <v>43502</v>
      </c>
      <c r="H7" s="31">
        <v>0.75</v>
      </c>
      <c r="I7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7" s="24" t="s">
        <v>43</v>
      </c>
    </row>
    <row r="8" spans="1:10" ht="26.25" customHeight="1" x14ac:dyDescent="0.25">
      <c r="A8" s="12" t="s">
        <v>50</v>
      </c>
      <c r="B8" s="15" t="s">
        <v>27</v>
      </c>
      <c r="C8" s="25" t="s">
        <v>2</v>
      </c>
      <c r="D8" s="25" t="s">
        <v>2</v>
      </c>
      <c r="E8" s="24" t="s">
        <v>13</v>
      </c>
      <c r="F8" s="29">
        <v>43497</v>
      </c>
      <c r="G8" s="29">
        <v>43504</v>
      </c>
      <c r="H8" s="31">
        <v>0.5</v>
      </c>
      <c r="I8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8" s="24"/>
    </row>
    <row r="9" spans="1:10" ht="26.25" customHeight="1" x14ac:dyDescent="0.25">
      <c r="A9" s="13" t="s">
        <v>51</v>
      </c>
      <c r="B9" s="15" t="s">
        <v>33</v>
      </c>
      <c r="C9" s="25" t="s">
        <v>0</v>
      </c>
      <c r="D9" s="25" t="s">
        <v>1</v>
      </c>
      <c r="E9" s="24" t="s">
        <v>14</v>
      </c>
      <c r="F9" s="29" t="s">
        <v>42</v>
      </c>
      <c r="G9" s="29" t="s">
        <v>42</v>
      </c>
      <c r="H9" s="31">
        <v>0</v>
      </c>
      <c r="I9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2</v>
      </c>
      <c r="J9" s="24" t="s">
        <v>42</v>
      </c>
    </row>
    <row r="10" spans="1:10" ht="26.25" customHeight="1" x14ac:dyDescent="0.25">
      <c r="A10" s="3"/>
      <c r="B10" s="15" t="s">
        <v>41</v>
      </c>
      <c r="C10" s="26" t="s">
        <v>1</v>
      </c>
      <c r="D10" s="26" t="s">
        <v>1</v>
      </c>
      <c r="E10" s="24" t="s">
        <v>13</v>
      </c>
      <c r="F10" s="29">
        <v>43500</v>
      </c>
      <c r="G10" s="29">
        <v>43509</v>
      </c>
      <c r="H10" s="31">
        <v>0.25</v>
      </c>
      <c r="I10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10" s="24" t="s">
        <v>44</v>
      </c>
    </row>
    <row r="11" spans="1:10" ht="26.25" customHeight="1" x14ac:dyDescent="0.25">
      <c r="A11" s="3"/>
      <c r="B11" s="17" t="s">
        <v>57</v>
      </c>
      <c r="C11" s="26" t="s">
        <v>1</v>
      </c>
      <c r="D11" s="26" t="s">
        <v>2</v>
      </c>
      <c r="E11" s="24" t="s">
        <v>13</v>
      </c>
      <c r="F11" s="29">
        <v>43495</v>
      </c>
      <c r="G11" s="29">
        <v>43502</v>
      </c>
      <c r="H11" s="31">
        <v>0.75</v>
      </c>
      <c r="I11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11" s="24"/>
    </row>
    <row r="12" spans="1:10" ht="26.25" customHeight="1" x14ac:dyDescent="0.25">
      <c r="A12" s="3"/>
      <c r="B12" s="17" t="s">
        <v>58</v>
      </c>
      <c r="C12" s="23" t="s">
        <v>1</v>
      </c>
      <c r="D12" s="23" t="s">
        <v>2</v>
      </c>
      <c r="E12" s="24" t="s">
        <v>13</v>
      </c>
      <c r="F12" s="29">
        <v>43497</v>
      </c>
      <c r="G12" s="29">
        <v>43504</v>
      </c>
      <c r="H12" s="31">
        <v>0.25</v>
      </c>
      <c r="I12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12" s="24"/>
    </row>
    <row r="13" spans="1:10" ht="26.25" customHeight="1" x14ac:dyDescent="0.25">
      <c r="A13" s="3"/>
      <c r="B13" s="17" t="s">
        <v>59</v>
      </c>
      <c r="C13" s="26" t="s">
        <v>1</v>
      </c>
      <c r="D13" s="26" t="s">
        <v>1</v>
      </c>
      <c r="E13" s="24" t="s">
        <v>13</v>
      </c>
      <c r="F13" s="29">
        <v>43495</v>
      </c>
      <c r="G13" s="29">
        <v>43504</v>
      </c>
      <c r="H13" s="31">
        <v>0.5</v>
      </c>
      <c r="I13" s="34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13" s="24"/>
    </row>
    <row r="14" spans="1:10" ht="26.25" customHeight="1" x14ac:dyDescent="0.25">
      <c r="A14" s="3"/>
      <c r="B14" s="17" t="s">
        <v>25</v>
      </c>
      <c r="C14" s="25" t="s">
        <v>2</v>
      </c>
      <c r="D14" s="25" t="s">
        <v>2</v>
      </c>
      <c r="E14" s="24" t="s">
        <v>13</v>
      </c>
      <c r="F14" s="29">
        <v>43494</v>
      </c>
      <c r="G14" s="29">
        <v>43502</v>
      </c>
      <c r="H14" s="31">
        <v>0.75</v>
      </c>
      <c r="I14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14" s="24"/>
    </row>
    <row r="15" spans="1:10" ht="26.25" customHeight="1" x14ac:dyDescent="0.25">
      <c r="A15" s="3"/>
      <c r="B15" s="16" t="s">
        <v>52</v>
      </c>
      <c r="C15" s="27" t="s">
        <v>1</v>
      </c>
      <c r="D15" s="27" t="s">
        <v>1</v>
      </c>
      <c r="E15" s="28" t="s">
        <v>13</v>
      </c>
      <c r="F15" s="30">
        <v>43496</v>
      </c>
      <c r="G15" s="30">
        <v>43504</v>
      </c>
      <c r="H15" s="33">
        <v>0.5</v>
      </c>
      <c r="I15" s="34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15" s="28"/>
    </row>
    <row r="16" spans="1:10" ht="26.25" customHeight="1" x14ac:dyDescent="0.25">
      <c r="A16" s="3"/>
      <c r="B16" s="16" t="s">
        <v>53</v>
      </c>
      <c r="C16" s="24" t="s">
        <v>2</v>
      </c>
      <c r="D16" s="24" t="s">
        <v>0</v>
      </c>
      <c r="E16" s="24" t="s">
        <v>3</v>
      </c>
      <c r="F16" s="29">
        <v>43494</v>
      </c>
      <c r="G16" s="29">
        <v>43495</v>
      </c>
      <c r="H16" s="31">
        <v>1</v>
      </c>
      <c r="I16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1</v>
      </c>
      <c r="J16" s="24"/>
    </row>
    <row r="17" spans="1:10" ht="26.25" customHeight="1" x14ac:dyDescent="0.25">
      <c r="A17" s="3"/>
      <c r="B17" s="16" t="s">
        <v>54</v>
      </c>
      <c r="C17" s="23" t="s">
        <v>2</v>
      </c>
      <c r="D17" s="23" t="s">
        <v>0</v>
      </c>
      <c r="E17" s="28" t="s">
        <v>13</v>
      </c>
      <c r="F17" s="30">
        <v>43495</v>
      </c>
      <c r="G17" s="30">
        <v>43507</v>
      </c>
      <c r="H17" s="33">
        <v>0.5</v>
      </c>
      <c r="I17" s="34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17" s="28"/>
    </row>
    <row r="18" spans="1:10" ht="26.25" customHeight="1" x14ac:dyDescent="0.25">
      <c r="A18" s="3"/>
      <c r="B18" s="16" t="s">
        <v>55</v>
      </c>
      <c r="C18" s="26" t="s">
        <v>2</v>
      </c>
      <c r="D18" s="26" t="s">
        <v>1</v>
      </c>
      <c r="E18" s="24" t="s">
        <v>13</v>
      </c>
      <c r="F18" s="29">
        <v>43494</v>
      </c>
      <c r="G18" s="29">
        <v>43511</v>
      </c>
      <c r="H18" s="31">
        <v>1</v>
      </c>
      <c r="I18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18" s="24"/>
    </row>
    <row r="19" spans="1:10" ht="26.25" customHeight="1" x14ac:dyDescent="0.25">
      <c r="A19" s="3"/>
      <c r="B19" s="16" t="s">
        <v>56</v>
      </c>
      <c r="C19" s="23" t="s">
        <v>2</v>
      </c>
      <c r="D19" s="23" t="s">
        <v>2</v>
      </c>
      <c r="E19" s="28" t="s">
        <v>13</v>
      </c>
      <c r="F19" s="30">
        <v>43495</v>
      </c>
      <c r="G19" s="30">
        <v>43504</v>
      </c>
      <c r="H19" s="33">
        <v>0.5</v>
      </c>
      <c r="I19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19" s="28"/>
    </row>
    <row r="20" spans="1:10" ht="26.25" customHeight="1" x14ac:dyDescent="0.25">
      <c r="A20" s="3"/>
      <c r="B20" s="20" t="s">
        <v>40</v>
      </c>
      <c r="C20" s="23" t="s">
        <v>1</v>
      </c>
      <c r="D20" s="23" t="s">
        <v>2</v>
      </c>
      <c r="E20" s="24" t="s">
        <v>13</v>
      </c>
      <c r="F20" s="29">
        <v>43496</v>
      </c>
      <c r="G20" s="29">
        <v>43502</v>
      </c>
      <c r="H20" s="31">
        <v>0.75</v>
      </c>
      <c r="I20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20" s="24"/>
    </row>
    <row r="21" spans="1:10" ht="26.25" customHeight="1" x14ac:dyDescent="0.25">
      <c r="A21" s="3"/>
      <c r="B21" s="20" t="s">
        <v>37</v>
      </c>
      <c r="C21" s="24" t="s">
        <v>1</v>
      </c>
      <c r="D21" s="24" t="s">
        <v>2</v>
      </c>
      <c r="E21" s="24" t="s">
        <v>13</v>
      </c>
      <c r="F21" s="29">
        <v>43497</v>
      </c>
      <c r="G21" s="29">
        <v>43503</v>
      </c>
      <c r="H21" s="31">
        <v>0.75</v>
      </c>
      <c r="I21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21" s="24"/>
    </row>
    <row r="22" spans="1:10" ht="26.25" customHeight="1" x14ac:dyDescent="0.25">
      <c r="A22" s="3"/>
      <c r="B22" s="20" t="s">
        <v>31</v>
      </c>
      <c r="C22" s="25" t="s">
        <v>2</v>
      </c>
      <c r="D22" s="25" t="s">
        <v>1</v>
      </c>
      <c r="E22" s="24" t="s">
        <v>14</v>
      </c>
      <c r="F22" s="29">
        <v>43500</v>
      </c>
      <c r="G22" s="29">
        <v>43509</v>
      </c>
      <c r="H22" s="31">
        <v>0</v>
      </c>
      <c r="I22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22" s="24"/>
    </row>
    <row r="23" spans="1:10" ht="26.25" customHeight="1" x14ac:dyDescent="0.25">
      <c r="A23" s="3"/>
      <c r="B23" s="20" t="s">
        <v>36</v>
      </c>
      <c r="C23" s="24" t="s">
        <v>0</v>
      </c>
      <c r="D23" s="24" t="s">
        <v>2</v>
      </c>
      <c r="E23" s="24" t="s">
        <v>14</v>
      </c>
      <c r="F23" s="29">
        <v>43502</v>
      </c>
      <c r="G23" s="29">
        <v>43509</v>
      </c>
      <c r="H23" s="31">
        <v>0</v>
      </c>
      <c r="I23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23" s="24"/>
    </row>
    <row r="24" spans="1:10" ht="26.25" customHeight="1" x14ac:dyDescent="0.25">
      <c r="A24" s="3"/>
      <c r="B24" s="18" t="s">
        <v>34</v>
      </c>
      <c r="C24" s="23" t="s">
        <v>1</v>
      </c>
      <c r="D24" s="23" t="s">
        <v>2</v>
      </c>
      <c r="E24" s="24" t="s">
        <v>3</v>
      </c>
      <c r="F24" s="29" t="s">
        <v>46</v>
      </c>
      <c r="G24" s="29" t="s">
        <v>46</v>
      </c>
      <c r="H24" s="31">
        <v>1</v>
      </c>
      <c r="I24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1</v>
      </c>
      <c r="J24" s="24"/>
    </row>
    <row r="25" spans="1:10" ht="26.25" customHeight="1" x14ac:dyDescent="0.25">
      <c r="A25" s="2"/>
      <c r="B25" s="18" t="s">
        <v>39</v>
      </c>
      <c r="C25" s="23" t="s">
        <v>0</v>
      </c>
      <c r="D25" s="23" t="s">
        <v>1</v>
      </c>
      <c r="E25" s="24" t="s">
        <v>13</v>
      </c>
      <c r="F25" s="29">
        <v>43500</v>
      </c>
      <c r="G25" s="29">
        <v>43509</v>
      </c>
      <c r="H25" s="31">
        <v>0.75</v>
      </c>
      <c r="I25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25" s="24" t="s">
        <v>45</v>
      </c>
    </row>
    <row r="26" spans="1:10" ht="26.25" customHeight="1" x14ac:dyDescent="0.25">
      <c r="A26" s="1"/>
      <c r="B26" s="18" t="s">
        <v>35</v>
      </c>
      <c r="C26" s="24" t="s">
        <v>0</v>
      </c>
      <c r="D26" s="24" t="s">
        <v>2</v>
      </c>
      <c r="E26" s="24" t="s">
        <v>13</v>
      </c>
      <c r="F26" s="29">
        <v>43497</v>
      </c>
      <c r="G26" s="29">
        <v>43509</v>
      </c>
      <c r="H26" s="31">
        <v>0.5</v>
      </c>
      <c r="I26" s="32"/>
      <c r="J26" s="24"/>
    </row>
    <row r="27" spans="1:10" ht="26.25" customHeight="1" x14ac:dyDescent="0.25">
      <c r="A27" s="1"/>
      <c r="B27" s="21" t="s">
        <v>29</v>
      </c>
      <c r="C27" s="24" t="s">
        <v>2</v>
      </c>
      <c r="D27" s="24" t="s">
        <v>2</v>
      </c>
      <c r="E27" s="24" t="s">
        <v>13</v>
      </c>
      <c r="F27" s="29">
        <v>43497</v>
      </c>
      <c r="G27" s="29">
        <v>43509</v>
      </c>
      <c r="H27" s="31">
        <v>0.25</v>
      </c>
      <c r="I27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27" s="24"/>
    </row>
    <row r="28" spans="1:10" ht="26.25" customHeight="1" x14ac:dyDescent="0.25">
      <c r="A28" s="1"/>
      <c r="B28" s="19" t="s">
        <v>30</v>
      </c>
      <c r="C28" s="24" t="s">
        <v>0</v>
      </c>
      <c r="D28" s="24" t="s">
        <v>2</v>
      </c>
      <c r="E28" s="24" t="s">
        <v>14</v>
      </c>
      <c r="F28" s="29">
        <v>43502</v>
      </c>
      <c r="G28" s="29">
        <v>43509</v>
      </c>
      <c r="H28" s="33">
        <v>0</v>
      </c>
      <c r="I28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28" s="24"/>
    </row>
    <row r="29" spans="1:10" ht="26.25" customHeight="1" x14ac:dyDescent="0.25">
      <c r="A29" s="1"/>
      <c r="B29" s="19" t="s">
        <v>32</v>
      </c>
      <c r="C29" s="25" t="s">
        <v>2</v>
      </c>
      <c r="D29" s="25" t="s">
        <v>2</v>
      </c>
      <c r="E29" s="24" t="s">
        <v>13</v>
      </c>
      <c r="F29" s="29">
        <v>43497</v>
      </c>
      <c r="G29" s="29">
        <v>43509</v>
      </c>
      <c r="H29" s="31">
        <v>0.5</v>
      </c>
      <c r="I29" s="32">
        <f ca="1">IF(AND(Liste_de_tâches2[[#This Row],[État ]]="Terminée",Liste_de_tâches2[[#This Row],[% achevé]]=1),1,IF(ISBLANK(Liste_de_tâches2[[#This Row],[Échéance ]]),2,IF(AND(Liste_de_tâches2[[#This Row],[État ]]&lt;&gt;"Terminée",TODAY()&gt;Liste_de_tâches2[[#This Row],[Échéance ]]),3,2)))</f>
        <v>3</v>
      </c>
      <c r="J29" s="24"/>
    </row>
    <row r="30" spans="1:10" ht="26.25" customHeight="1" x14ac:dyDescent="0.25">
      <c r="A30" s="35" t="s">
        <v>19</v>
      </c>
      <c r="B30" s="36" t="s">
        <v>20</v>
      </c>
      <c r="C30" s="4"/>
      <c r="D30" s="4"/>
      <c r="E30" s="4"/>
      <c r="F30" s="5"/>
      <c r="G30" s="5"/>
      <c r="H30" s="6"/>
      <c r="I30" s="7"/>
      <c r="J30" s="4"/>
    </row>
    <row r="31" spans="1:10" ht="26.25" customHeight="1" x14ac:dyDescent="0.25">
      <c r="A31" s="39" t="s">
        <v>17</v>
      </c>
      <c r="B31" s="37">
        <v>43504</v>
      </c>
      <c r="C31" s="4"/>
      <c r="D31" s="4"/>
      <c r="E31" s="4"/>
      <c r="F31" s="5"/>
      <c r="G31" s="5"/>
      <c r="H31" s="6"/>
      <c r="I31" s="7"/>
      <c r="J31" s="4"/>
    </row>
    <row r="32" spans="1:10" ht="26.25" customHeight="1" x14ac:dyDescent="0.25">
      <c r="A32" s="40" t="s">
        <v>18</v>
      </c>
      <c r="B32" s="38">
        <v>43509</v>
      </c>
      <c r="C32" s="4"/>
      <c r="D32" s="4"/>
      <c r="E32" s="4"/>
      <c r="F32" s="5"/>
      <c r="G32" s="5"/>
      <c r="H32" s="6"/>
      <c r="I32" s="7"/>
      <c r="J32" s="4"/>
    </row>
    <row r="33" spans="3:10" ht="26.25" customHeight="1" x14ac:dyDescent="0.25">
      <c r="C33" s="4"/>
      <c r="D33" s="4"/>
      <c r="E33" s="4"/>
      <c r="F33" s="5"/>
      <c r="G33" s="5"/>
      <c r="H33" s="6"/>
      <c r="I33" s="7"/>
      <c r="J33" s="4"/>
    </row>
  </sheetData>
  <conditionalFormatting sqref="C5:D22">
    <cfRule type="containsText" dxfId="44" priority="13" operator="containsText" text="Normale">
      <formula>NOT(ISERROR(SEARCH("Normale",C5)))</formula>
    </cfRule>
    <cfRule type="containsText" dxfId="43" priority="14" operator="containsText" text="Basse">
      <formula>NOT(ISERROR(SEARCH("Basse",C5)))</formula>
    </cfRule>
    <cfRule type="containsText" dxfId="42" priority="15" operator="containsText" text="Élevée">
      <formula>NOT(ISERROR(SEARCH("Élevée",C5)))</formula>
    </cfRule>
  </conditionalFormatting>
  <conditionalFormatting sqref="E5:E23">
    <cfRule type="containsText" dxfId="41" priority="11" operator="containsText" text="Terminée">
      <formula>NOT(ISERROR(SEARCH("Terminée",E5)))</formula>
    </cfRule>
    <cfRule type="containsText" dxfId="40" priority="12" operator="containsText" text="En cours de réalisation">
      <formula>NOT(ISERROR(SEARCH("En cours de réalisation",E5)))</formula>
    </cfRule>
  </conditionalFormatting>
  <conditionalFormatting sqref="C5:D29">
    <cfRule type="containsText" dxfId="39" priority="8" operator="containsText" text="Basse">
      <formula>NOT(ISERROR(SEARCH("Basse",C5)))</formula>
    </cfRule>
    <cfRule type="containsText" dxfId="38" priority="9" operator="containsText" text="Normale">
      <formula>NOT(ISERROR(SEARCH("Normale",C5)))</formula>
    </cfRule>
    <cfRule type="containsText" dxfId="37" priority="10" operator="containsText" text="Élevée">
      <formula>NOT(ISERROR(SEARCH("Élevée",C5)))</formula>
    </cfRule>
  </conditionalFormatting>
  <conditionalFormatting sqref="E5:E29">
    <cfRule type="containsText" dxfId="36" priority="4" operator="containsText" text="Différé">
      <formula>NOT(ISERROR(SEARCH("Différé",E5)))</formula>
    </cfRule>
    <cfRule type="containsText" dxfId="35" priority="5" operator="containsText" text="Non commencée">
      <formula>NOT(ISERROR(SEARCH("Non commencée",E5)))</formula>
    </cfRule>
    <cfRule type="containsText" dxfId="34" priority="6" operator="containsText" text="Terminée">
      <formula>NOT(ISERROR(SEARCH("Terminée",E5)))</formula>
    </cfRule>
    <cfRule type="containsText" dxfId="33" priority="7" operator="containsText" text="En cours de réalisation">
      <formula>NOT(ISERROR(SEARCH("En cours de réalisation",E5)))</formula>
    </cfRule>
  </conditionalFormatting>
  <conditionalFormatting sqref="H5:H29">
    <cfRule type="dataBar" priority="16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{70F1BB66-292E-4EC6-B270-A70D18FE161F}</x14:id>
        </ext>
      </extLst>
    </cfRule>
  </conditionalFormatting>
  <conditionalFormatting sqref="B31:B32">
    <cfRule type="cellIs" dxfId="32" priority="3" operator="equal">
      <formula>$G$5</formula>
    </cfRule>
  </conditionalFormatting>
  <conditionalFormatting sqref="F5:G29">
    <cfRule type="cellIs" dxfId="31" priority="18" operator="equal">
      <formula>$B$31</formula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E5:E29" xr:uid="{09E7D65D-E8CD-41E7-BE5C-51EE9F9983B9}">
      <formula1>"Non commencée,En cours de réalisation, Différé, Terminée"</formula1>
    </dataValidation>
    <dataValidation type="list" allowBlank="1" errorTitle="Whoops" sqref="C5:D29" xr:uid="{5EF95203-698F-4BEA-9E6A-78B1BDE4B9FE}">
      <formula1>"Basse, Normale, Élevée"</formula1>
    </dataValidation>
    <dataValidation type="list" allowBlank="1" sqref="H5:H29" xr:uid="{E19678FE-BAF1-4402-ADCB-2AF9320B9EF5}">
      <formula1>"0%,25%,50%,75%,100%"</formula1>
    </dataValidation>
    <dataValidation type="custom" allowBlank="1" showInputMessage="1" showErrorMessage="1" errorTitle="Whoops" error="For this template to work correctly, your Due Date needs to be greater than or equal to the Start Date." sqref="G5:G8 G10 G12:G25" xr:uid="{5E3FFFEC-6893-489B-A892-4F509936AC94}">
      <formula1>G5&gt;=F5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F1BB66-292E-4EC6-B270-A70D18FE161F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H5:H29</xm:sqref>
        </x14:conditionalFormatting>
        <x14:conditionalFormatting xmlns:xm="http://schemas.microsoft.com/office/excel/2006/main">
          <x14:cfRule type="iconSet" priority="17" id="{A75BB8B1-5B02-46F1-A2C7-02204B7AE3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I5:I29</xm:sqref>
        </x14:conditionalFormatting>
        <x14:conditionalFormatting xmlns:xm="http://schemas.microsoft.com/office/excel/2006/main">
          <x14:cfRule type="containsText" priority="1" operator="containsText" id="{E332536B-D32C-4EAC-B17A-CB0F1702D3B6}">
            <xm:f>NOT(ISERROR(SEARCH($G$7,B31)))</xm:f>
            <xm:f>$G$7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F3DAE66F-DB26-404C-AF5E-364D3282A96A}">
            <xm:f>NOT(ISERROR(SEARCH($G$6,B31)))</xm:f>
            <xm:f>$G$6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B31:B32</xm:sqref>
        </x14:conditionalFormatting>
        <x14:conditionalFormatting xmlns:xm="http://schemas.microsoft.com/office/excel/2006/main">
          <x14:cfRule type="containsText" priority="19" operator="containsText" id="{C728BA7E-6F40-4C18-AFE0-243CD8166590}">
            <xm:f>NOT(ISERROR(SEARCH(#REF!,F5)))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5346F920-AE24-4887-A613-F4AE0E4DB2BE}">
            <xm:f>NOT(ISERROR(SEARCH($B$32,F5)))</xm:f>
            <xm:f>$B$32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F5:G29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Feuil1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2017-04-13T12:10:55Z</dcterms:created>
  <dcterms:modified xsi:type="dcterms:W3CDTF">2019-02-27T16:22:50Z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