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40" windowWidth="12000" windowHeight="5385" tabRatio="815" activeTab="1"/>
  </bookViews>
  <sheets>
    <sheet name="Identification" sheetId="1" r:id="rId1"/>
    <sheet name="Analog_IO" sheetId="2" r:id="rId2"/>
    <sheet name="Digital_IO" sheetId="11" r:id="rId3"/>
    <sheet name="VIB" sheetId="12" r:id="rId4"/>
    <sheet name="ARINC" sheetId="9" r:id="rId5"/>
    <sheet name="BridgeInput" sheetId="4" r:id="rId6"/>
    <sheet name="Temperature" sheetId="5" r:id="rId7"/>
    <sheet name="WTData" sheetId="10" r:id="rId8"/>
    <sheet name="VRU" sheetId="6" r:id="rId9"/>
    <sheet name="Camera" sheetId="7" r:id="rId10"/>
  </sheets>
  <calcPr calcId="145621"/>
</workbook>
</file>

<file path=xl/calcChain.xml><?xml version="1.0" encoding="utf-8"?>
<calcChain xmlns="http://schemas.openxmlformats.org/spreadsheetml/2006/main">
  <c r="Q30" i="2" l="1"/>
  <c r="Q14" i="2"/>
  <c r="Q31" i="2" s="1"/>
  <c r="Q15" i="2" l="1"/>
  <c r="Q32" i="2" l="1"/>
  <c r="Q16" i="2"/>
  <c r="Q33" i="2" l="1"/>
  <c r="Q17" i="2"/>
  <c r="Q34" i="2" l="1"/>
  <c r="Q18" i="2"/>
  <c r="Q35" i="2" l="1"/>
  <c r="Q19" i="2"/>
  <c r="Q36" i="2" l="1"/>
  <c r="Q20" i="2"/>
  <c r="Q37" i="2" l="1"/>
  <c r="Q21" i="2"/>
  <c r="Q38" i="2" l="1"/>
  <c r="Q22" i="2"/>
  <c r="Q39" i="2" l="1"/>
  <c r="Q23" i="2"/>
  <c r="Q24" i="2" l="1"/>
  <c r="Q40" i="2"/>
  <c r="Q100" i="2"/>
  <c r="Q41" i="2" l="1"/>
  <c r="Q25" i="2"/>
  <c r="Q27" i="4"/>
  <c r="Q28" i="4" s="1"/>
  <c r="Q29" i="4" s="1"/>
  <c r="Q30" i="4" s="1"/>
  <c r="Q31" i="4" s="1"/>
  <c r="Q32" i="4" s="1"/>
  <c r="Q33" i="4" s="1"/>
  <c r="Q18" i="4"/>
  <c r="Q19" i="4" s="1"/>
  <c r="Q20" i="4" s="1"/>
  <c r="Q21" i="4" s="1"/>
  <c r="Q22" i="4" s="1"/>
  <c r="Q23" i="4" s="1"/>
  <c r="Q24" i="4" s="1"/>
  <c r="Q10" i="4"/>
  <c r="Q11" i="4"/>
  <c r="Q12" i="4"/>
  <c r="Q13" i="4"/>
  <c r="Q14" i="4"/>
  <c r="Q15" i="4" s="1"/>
  <c r="Q9" i="4"/>
  <c r="Q84" i="2"/>
  <c r="Q101" i="2" s="1"/>
  <c r="Q42" i="2" l="1"/>
  <c r="Q26" i="2"/>
  <c r="Q85" i="2"/>
  <c r="Q102" i="2" s="1"/>
  <c r="Q43" i="2" l="1"/>
  <c r="Q27" i="2"/>
  <c r="Q86" i="2"/>
  <c r="Q103" i="2" s="1"/>
  <c r="Q28" i="2" l="1"/>
  <c r="Q45" i="2" s="1"/>
  <c r="Q44" i="2"/>
  <c r="Q87" i="2"/>
  <c r="Q104" i="2" s="1"/>
  <c r="Q88" i="2" l="1"/>
  <c r="Q105" i="2" s="1"/>
  <c r="Q89" i="2" l="1"/>
  <c r="Q106" i="2" s="1"/>
  <c r="Q90" i="2" l="1"/>
  <c r="Q107" i="2" s="1"/>
  <c r="Q91" i="2" l="1"/>
  <c r="Q108" i="2" s="1"/>
  <c r="Q92" i="2" l="1"/>
  <c r="Q109" i="2" s="1"/>
  <c r="Q93" i="2" l="1"/>
  <c r="Q110" i="2" s="1"/>
  <c r="Q94" i="2" l="1"/>
  <c r="Q111" i="2" s="1"/>
  <c r="Q95" i="2" l="1"/>
  <c r="Q112" i="2" s="1"/>
  <c r="Q96" i="2" l="1"/>
  <c r="Q113" i="2" s="1"/>
  <c r="Q97" i="2" l="1"/>
  <c r="Q114" i="2" s="1"/>
  <c r="Q98" i="2" l="1"/>
  <c r="Q115" i="2" s="1"/>
  <c r="Q14" i="12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</calcChain>
</file>

<file path=xl/comments1.xml><?xml version="1.0" encoding="utf-8"?>
<comments xmlns="http://schemas.openxmlformats.org/spreadsheetml/2006/main">
  <authors>
    <author>marenco</author>
  </authors>
  <commentList>
    <comment ref="Q13" authorId="0">
      <text>
        <r>
          <rPr>
            <b/>
            <sz val="9"/>
            <color indexed="81"/>
            <rFont val="Tahoma"/>
            <family val="2"/>
          </rPr>
          <t>marenco:</t>
        </r>
        <r>
          <rPr>
            <sz val="9"/>
            <color indexed="81"/>
            <rFont val="Tahoma"/>
            <family val="2"/>
          </rPr>
          <t xml:space="preserve">
Hier Samplerate einfügen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marenco:</t>
        </r>
        <r>
          <rPr>
            <sz val="9"/>
            <color indexed="81"/>
            <rFont val="Tahoma"/>
            <family val="2"/>
          </rPr>
          <t xml:space="preserve">
Hier Samplerate einfügen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marenco:</t>
        </r>
        <r>
          <rPr>
            <sz val="9"/>
            <color indexed="81"/>
            <rFont val="Tahoma"/>
            <family val="2"/>
          </rPr>
          <t xml:space="preserve">
Hier Samplerate einfügen</t>
        </r>
      </text>
    </comment>
    <comment ref="Q83" authorId="0">
      <text>
        <r>
          <rPr>
            <b/>
            <sz val="9"/>
            <color indexed="81"/>
            <rFont val="Tahoma"/>
            <family val="2"/>
          </rPr>
          <t>marenco:</t>
        </r>
        <r>
          <rPr>
            <sz val="9"/>
            <color indexed="81"/>
            <rFont val="Tahoma"/>
            <family val="2"/>
          </rPr>
          <t xml:space="preserve">
Hier Samplerate einfügen</t>
        </r>
      </text>
    </comment>
    <comment ref="Q117" authorId="0">
      <text>
        <r>
          <rPr>
            <b/>
            <sz val="9"/>
            <color indexed="81"/>
            <rFont val="Tahoma"/>
            <family val="2"/>
          </rPr>
          <t>marenco:</t>
        </r>
        <r>
          <rPr>
            <sz val="9"/>
            <color indexed="81"/>
            <rFont val="Tahoma"/>
            <family val="2"/>
          </rPr>
          <t xml:space="preserve">
Hier Samplerate einfügen</t>
        </r>
      </text>
    </comment>
  </commentList>
</comments>
</file>

<file path=xl/comments2.xml><?xml version="1.0" encoding="utf-8"?>
<comments xmlns="http://schemas.openxmlformats.org/spreadsheetml/2006/main">
  <authors>
    <author>marenco</author>
  </authors>
  <commentList>
    <comment ref="Q13" authorId="0">
      <text>
        <r>
          <rPr>
            <b/>
            <sz val="9"/>
            <color indexed="81"/>
            <rFont val="Tahoma"/>
            <family val="2"/>
          </rPr>
          <t>marenco:</t>
        </r>
        <r>
          <rPr>
            <sz val="9"/>
            <color indexed="81"/>
            <rFont val="Tahoma"/>
            <family val="2"/>
          </rPr>
          <t xml:space="preserve">
Hier Samplerate einfügen</t>
        </r>
      </text>
    </comment>
  </commentList>
</comments>
</file>

<file path=xl/comments3.xml><?xml version="1.0" encoding="utf-8"?>
<comments xmlns="http://schemas.openxmlformats.org/spreadsheetml/2006/main">
  <authors>
    <author>marenco</author>
  </authors>
  <commentList>
    <comment ref="Q8" authorId="0">
      <text>
        <r>
          <rPr>
            <b/>
            <sz val="9"/>
            <color indexed="81"/>
            <rFont val="Tahoma"/>
            <family val="2"/>
          </rPr>
          <t>marenco:</t>
        </r>
        <r>
          <rPr>
            <sz val="9"/>
            <color indexed="81"/>
            <rFont val="Tahoma"/>
            <family val="2"/>
          </rPr>
          <t xml:space="preserve">
Hier Samplerate eintragen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marenco:</t>
        </r>
        <r>
          <rPr>
            <sz val="9"/>
            <color indexed="81"/>
            <rFont val="Tahoma"/>
            <family val="2"/>
          </rPr>
          <t xml:space="preserve">
Hier Samplerate einfügen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marenco:</t>
        </r>
        <r>
          <rPr>
            <sz val="9"/>
            <color indexed="81"/>
            <rFont val="Tahoma"/>
            <family val="2"/>
          </rPr>
          <t xml:space="preserve">
Hier Samplerate einfügen</t>
        </r>
      </text>
    </comment>
  </commentList>
</comments>
</file>

<file path=xl/comments4.xml><?xml version="1.0" encoding="utf-8"?>
<comments xmlns="http://schemas.openxmlformats.org/spreadsheetml/2006/main">
  <authors>
    <author>marenco</author>
  </authors>
  <commentList>
    <comment ref="Q45" authorId="0">
      <text>
        <r>
          <rPr>
            <b/>
            <sz val="9"/>
            <color indexed="81"/>
            <rFont val="Tahoma"/>
            <family val="2"/>
          </rPr>
          <t>marenco:</t>
        </r>
        <r>
          <rPr>
            <sz val="9"/>
            <color indexed="81"/>
            <rFont val="Tahoma"/>
            <family val="2"/>
          </rPr>
          <t xml:space="preserve">
Hier Samplerate einfügen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marenco:</t>
        </r>
        <r>
          <rPr>
            <sz val="9"/>
            <color indexed="81"/>
            <rFont val="Tahoma"/>
            <family val="2"/>
          </rPr>
          <t xml:space="preserve">
Hier Samplerate einfügen</t>
        </r>
      </text>
    </comment>
  </commentList>
</comments>
</file>

<file path=xl/sharedStrings.xml><?xml version="1.0" encoding="utf-8"?>
<sst xmlns="http://schemas.openxmlformats.org/spreadsheetml/2006/main" count="2840" uniqueCount="677">
  <si>
    <t>FTI Signal Assignment List</t>
  </si>
  <si>
    <t>This list defines the assignment of each measurement signal to a port / channel of the
NI PXIe-1078 acquisition rack</t>
  </si>
  <si>
    <t>Revision History:</t>
  </si>
  <si>
    <t>Version</t>
  </si>
  <si>
    <t>draft/ for release/ released</t>
  </si>
  <si>
    <t>Date</t>
  </si>
  <si>
    <t>Respon­sible</t>
  </si>
  <si>
    <t>Comments/ Change History</t>
  </si>
  <si>
    <t>00.01</t>
  </si>
  <si>
    <t>draft</t>
  </si>
  <si>
    <t>SL</t>
  </si>
  <si>
    <t>First draft</t>
  </si>
  <si>
    <t>00.02</t>
  </si>
  <si>
    <t>Update after set-up of rack and change of block-diagram, ARINC added</t>
  </si>
  <si>
    <t>Analog I/O Signals</t>
  </si>
  <si>
    <t>NI PXIe-6363 with terminal block SCB-68A</t>
  </si>
  <si>
    <t>Glossary:</t>
  </si>
  <si>
    <t>STG: strain gauge</t>
  </si>
  <si>
    <t>Scales must be added as NI-DAQmx Scales https://pm.solcept.ch/wiki/x/yAHU</t>
  </si>
  <si>
    <t>MSH Channel</t>
  </si>
  <si>
    <t>MSH Name</t>
  </si>
  <si>
    <t>Measurement</t>
  </si>
  <si>
    <t>Sensor</t>
  </si>
  <si>
    <t>Scale</t>
  </si>
  <si>
    <t>min.</t>
  </si>
  <si>
    <t>max.</t>
  </si>
  <si>
    <t>PXI Slot</t>
  </si>
  <si>
    <t>PXI Channel</t>
  </si>
  <si>
    <t>Terminal block port</t>
  </si>
  <si>
    <t>Bandwidth</t>
  </si>
  <si>
    <t>Meas. Unit</t>
  </si>
  <si>
    <t>Enabled</t>
  </si>
  <si>
    <t>Remarks/Filtering/Signal Conditioning</t>
  </si>
  <si>
    <t>TB1</t>
  </si>
  <si>
    <t>&gt;</t>
  </si>
  <si>
    <t>PXI1Slot2</t>
  </si>
  <si>
    <t>ai0</t>
  </si>
  <si>
    <t>Volts</t>
  </si>
  <si>
    <t>ai1</t>
  </si>
  <si>
    <t>ai2</t>
  </si>
  <si>
    <t>ai3</t>
  </si>
  <si>
    <t>ai4</t>
  </si>
  <si>
    <t>ai5</t>
  </si>
  <si>
    <t>ai6</t>
  </si>
  <si>
    <t>ai7</t>
  </si>
  <si>
    <t>ai8</t>
  </si>
  <si>
    <t>ai9</t>
  </si>
  <si>
    <t>ai10</t>
  </si>
  <si>
    <t>ai11</t>
  </si>
  <si>
    <t>ai12</t>
  </si>
  <si>
    <t>ai13</t>
  </si>
  <si>
    <t>ai14</t>
  </si>
  <si>
    <t>ai15</t>
  </si>
  <si>
    <t>TB2</t>
  </si>
  <si>
    <t>ai16</t>
  </si>
  <si>
    <t>ai17</t>
  </si>
  <si>
    <t>ai18</t>
  </si>
  <si>
    <t>ai19</t>
  </si>
  <si>
    <t>ai20</t>
  </si>
  <si>
    <t>ai21</t>
  </si>
  <si>
    <t>ai22</t>
  </si>
  <si>
    <t>ai23</t>
  </si>
  <si>
    <t>ai24</t>
  </si>
  <si>
    <t>ai25</t>
  </si>
  <si>
    <t>ai26</t>
  </si>
  <si>
    <t>ai27</t>
  </si>
  <si>
    <t>ai28</t>
  </si>
  <si>
    <t>ai29</t>
  </si>
  <si>
    <t>ai30</t>
  </si>
  <si>
    <t>ai31</t>
  </si>
  <si>
    <t>TB3</t>
  </si>
  <si>
    <t>PXI1Slot3</t>
  </si>
  <si>
    <t>yes</t>
  </si>
  <si>
    <t>ao0</t>
  </si>
  <si>
    <t>TB4</t>
  </si>
  <si>
    <t>ARINC Channels</t>
  </si>
  <si>
    <t>PXI-C429-8, 8-Channel ARINC Interface Card</t>
  </si>
  <si>
    <t>PXI1Slot5</t>
  </si>
  <si>
    <t>Can only be RX (HW-Modification, Series Resistors)</t>
  </si>
  <si>
    <t>Bridge Input Signals</t>
  </si>
  <si>
    <t>NI PXIe-4330 with terminal block TB-4330</t>
  </si>
  <si>
    <t>PXI1Slot6</t>
  </si>
  <si>
    <t>PXI1Slot7</t>
  </si>
  <si>
    <t>PXI1Slot9</t>
  </si>
  <si>
    <t>Temperature Signals</t>
  </si>
  <si>
    <t>NI PXIe-4357 with terminal block TB-4357</t>
  </si>
  <si>
    <t>Temperature (PT100)</t>
  </si>
  <si>
    <t>VRU Signals</t>
  </si>
  <si>
    <t>This page lists the signals of the VRU. All channels of the VRU are always enabled</t>
  </si>
  <si>
    <t>COM1 (RS-232) of the VRU is used for it's configuration. This port is connected to the RS-232 interface at the front panel of the NI PXIe-8135 CPU</t>
  </si>
  <si>
    <t>COM3 (RS-422) of the VRU is the datastream according to the table below. It is connected to the USB port of the NI PXIe-8135 CPU via a MOXA U-Port 1250 I modem</t>
  </si>
  <si>
    <t>MSH Channel Number</t>
  </si>
  <si>
    <t>MSH Channel Name</t>
  </si>
  <si>
    <t>Measurement
Type</t>
  </si>
  <si>
    <t>Unit</t>
  </si>
  <si>
    <t>iVRU</t>
  </si>
  <si>
    <t>Acceleration x</t>
  </si>
  <si>
    <t>Accelerations in H/C ref. System</t>
  </si>
  <si>
    <r>
      <t>m/s</t>
    </r>
    <r>
      <rPr>
        <vertAlign val="superscript"/>
        <sz val="10.5"/>
        <rFont val="Arial"/>
        <family val="2"/>
      </rPr>
      <t>2</t>
    </r>
  </si>
  <si>
    <t>Acceleration y</t>
  </si>
  <si>
    <t>Accelerations in H/C ref. system</t>
  </si>
  <si>
    <t>Acceleration z</t>
  </si>
  <si>
    <t>Velocity x</t>
  </si>
  <si>
    <t>m/s</t>
  </si>
  <si>
    <t>Velocity y</t>
  </si>
  <si>
    <t>Velocity z</t>
  </si>
  <si>
    <t>Angular rate x</t>
  </si>
  <si>
    <t>Angular rates in H/C ref. system</t>
  </si>
  <si>
    <t>Angular rate y</t>
  </si>
  <si>
    <t>Angular rate z</t>
  </si>
  <si>
    <t>Roll</t>
  </si>
  <si>
    <t>Attitudes  in H/C ref. System</t>
  </si>
  <si>
    <t>-180 °</t>
  </si>
  <si>
    <t>+180 °</t>
  </si>
  <si>
    <t>deg</t>
  </si>
  <si>
    <t>Pitch</t>
  </si>
  <si>
    <t>Attitudes in H/C ref. system</t>
  </si>
  <si>
    <t>-90°</t>
  </si>
  <si>
    <t>+90°</t>
  </si>
  <si>
    <t>Longitude</t>
  </si>
  <si>
    <t>GPS Position</t>
  </si>
  <si>
    <t>Latitude</t>
  </si>
  <si>
    <t>Altitude</t>
  </si>
  <si>
    <t>GPS Altitude (ref. MSL)</t>
  </si>
  <si>
    <t>m</t>
  </si>
  <si>
    <t>Camera</t>
  </si>
  <si>
    <t>The camera is connected directly to one of the gigabit ethernet ports of the NI PXIe-8135 CPU</t>
  </si>
  <si>
    <t>Temp</t>
  </si>
  <si>
    <t>Strain</t>
  </si>
  <si>
    <t>Signal min</t>
  </si>
  <si>
    <t xml:space="preserve">Signal max </t>
  </si>
  <si>
    <t>Alarm min</t>
  </si>
  <si>
    <t>Alarm max</t>
  </si>
  <si>
    <t>TB5</t>
  </si>
  <si>
    <t>PXI1Slot4</t>
  </si>
  <si>
    <t>StrainTyp2</t>
  </si>
  <si>
    <t>00.03</t>
  </si>
  <si>
    <t>Column Ground Station added</t>
  </si>
  <si>
    <t>Ground Station</t>
  </si>
  <si>
    <t>on</t>
  </si>
  <si>
    <t>Samples</t>
  </si>
  <si>
    <t>CM</t>
  </si>
  <si>
    <t>00.04</t>
  </si>
  <si>
    <t>TZ</t>
  </si>
  <si>
    <t>Column Samples added in Temp, Analog &amp; Bridge</t>
  </si>
  <si>
    <t>TN</t>
  </si>
  <si>
    <t>TB5 &amp; 6 added in Analog_IO sheet</t>
  </si>
  <si>
    <t>00.05</t>
  </si>
  <si>
    <t>Power Level</t>
  </si>
  <si>
    <t>no</t>
  </si>
  <si>
    <t>FADEC</t>
  </si>
  <si>
    <t>StrainTyp3</t>
  </si>
  <si>
    <t>00.06</t>
  </si>
  <si>
    <t>new SSL Names &amp; ID's</t>
  </si>
  <si>
    <t>Yaw</t>
  </si>
  <si>
    <t>Angle  ("Psi") around the z-axis</t>
  </si>
  <si>
    <t>GPS-Speed over ground</t>
  </si>
  <si>
    <t>GPS-vertical velocity</t>
  </si>
  <si>
    <t>GPS-course over ground</t>
  </si>
  <si>
    <t>Estimated x-velocity</t>
  </si>
  <si>
    <t>Estimated y-velocity</t>
  </si>
  <si>
    <t>Estimated z-velocity</t>
  </si>
  <si>
    <t>1LSB = 0.1m/s</t>
  </si>
  <si>
    <t>vVel in cm/s (downwards is positive)</t>
  </si>
  <si>
    <t>off</t>
  </si>
  <si>
    <t>Ch1</t>
  </si>
  <si>
    <t>Ch2</t>
  </si>
  <si>
    <t>Ch3</t>
  </si>
  <si>
    <t>Ch4</t>
  </si>
  <si>
    <t>Rotor_Speed</t>
  </si>
  <si>
    <t>Collective_Pitch_Position</t>
  </si>
  <si>
    <t>Engine_Torque</t>
  </si>
  <si>
    <t>Gas_Generator_Speed</t>
  </si>
  <si>
    <t>Gas_Temperature</t>
  </si>
  <si>
    <t>Power_Turbine_Speed</t>
  </si>
  <si>
    <t>SELECTED_COURSE</t>
  </si>
  <si>
    <t>SELECTED_HEADING</t>
  </si>
  <si>
    <t>SELECTED_ALTITUDE</t>
  </si>
  <si>
    <t>SELECTED_AIRSPEED</t>
  </si>
  <si>
    <t>PRESSURE_ALTITUDE</t>
  </si>
  <si>
    <t>BARO_CORRECTED_ALT</t>
  </si>
  <si>
    <t>COMPUTED_AIRSPEED</t>
  </si>
  <si>
    <t>TRUE_AIRSPEED</t>
  </si>
  <si>
    <t>VERTICAL_SPEED</t>
  </si>
  <si>
    <t>STATIC_AIR_TEMP</t>
  </si>
  <si>
    <t>BARO_CORRECTION_INHG</t>
  </si>
  <si>
    <t>GROUND_SPEED</t>
  </si>
  <si>
    <t>MAGNETIC_HEADING</t>
  </si>
  <si>
    <t>PITCH</t>
  </si>
  <si>
    <t>ROLL</t>
  </si>
  <si>
    <t>PFD_STATUS</t>
  </si>
  <si>
    <t>GPS_ROLL_STEERING</t>
  </si>
  <si>
    <t>ICDS</t>
  </si>
  <si>
    <t>PFD</t>
  </si>
  <si>
    <t>ENG_Oil_Temp</t>
  </si>
  <si>
    <t>GBX_Oil_Temp</t>
  </si>
  <si>
    <t>HYD2_Oil_Temp</t>
  </si>
  <si>
    <t>HYD1_Oil_Temp</t>
  </si>
  <si>
    <t>ENG_Oil_Press</t>
  </si>
  <si>
    <t>BATT_AMP</t>
  </si>
  <si>
    <t>GEN_VOLT</t>
  </si>
  <si>
    <t>GBX_Oil_Press</t>
  </si>
  <si>
    <t>NR (FADEC)</t>
  </si>
  <si>
    <t>NP</t>
  </si>
  <si>
    <t>NG (Actual)</t>
  </si>
  <si>
    <t>TQ (Actual)</t>
  </si>
  <si>
    <t>MGT (Actual)</t>
  </si>
  <si>
    <t>Fuel_Flow</t>
  </si>
  <si>
    <t>include ARINC Labels</t>
  </si>
  <si>
    <t>TB6</t>
  </si>
  <si>
    <t>WT Data</t>
  </si>
  <si>
    <t>WT Shared Variables</t>
  </si>
  <si>
    <t>Aktuele Position Achse X</t>
  </si>
  <si>
    <t>Aktuele Position Achse Y</t>
  </si>
  <si>
    <t>Aktuele Position Achse Z</t>
  </si>
  <si>
    <t>Aktuelle Kraft Achse X</t>
  </si>
  <si>
    <t>Aktuelle Kraft Achse Y</t>
  </si>
  <si>
    <t>Aktuelle Kraft Achse Z</t>
  </si>
  <si>
    <t>Aktuelle Temperatur Achse Y</t>
  </si>
  <si>
    <t>Aktuelle Temperatur Achse X</t>
  </si>
  <si>
    <t>Aktuelle Temperatur Achse Z</t>
  </si>
  <si>
    <t>MOT Aktuelle Drehzahl</t>
  </si>
  <si>
    <t>Messwert Turmbeschleunigung 1.7 X</t>
  </si>
  <si>
    <t>Messwert Turmbeschleunigung 1.7 Y</t>
  </si>
  <si>
    <t>Messwert Steuerstange 1</t>
  </si>
  <si>
    <t>Messwert Steuerstange 2</t>
  </si>
  <si>
    <t>Messwert Steuerstange 3</t>
  </si>
  <si>
    <t>Messwert Steuerstange 4</t>
  </si>
  <si>
    <t>Messwert Steuerstange 5</t>
  </si>
  <si>
    <t>Messwert Kraftmessdose 1</t>
  </si>
  <si>
    <t>Messwert Kraftmessdose 2</t>
  </si>
  <si>
    <t>Messwert Kraftmessdose 3</t>
  </si>
  <si>
    <t>Umrichter Temperatur Achse X</t>
  </si>
  <si>
    <t>Umrichter Temperatur Achse Y</t>
  </si>
  <si>
    <t>Umrichter Temperatur Achse Z</t>
  </si>
  <si>
    <t>Half</t>
  </si>
  <si>
    <t>Full III</t>
  </si>
  <si>
    <t>Tension</t>
  </si>
  <si>
    <t>Bending</t>
  </si>
  <si>
    <t>Main Rotor Telemetry (MTP32), STG CH 1</t>
  </si>
  <si>
    <t>Main Rotor Telemetry (MTP32), STG CH 2</t>
  </si>
  <si>
    <t>Main Rotor Telemetry (MTP32), STG CH 3</t>
  </si>
  <si>
    <t>Main Rotor Telemetry (MTP32), STG CH 4</t>
  </si>
  <si>
    <t>Main Rotor Telemetry (MTP32), STG CH 5</t>
  </si>
  <si>
    <t>Main Rotor Telemetry (MTP32), STG CH 6</t>
  </si>
  <si>
    <t>Main Rotor Telemetry (MTP32), STG CH 7</t>
  </si>
  <si>
    <t>Main Rotor Telemetry (MTP32), STG CH 8</t>
  </si>
  <si>
    <t>Main Rotor Telemetry (MTP32), STG CH 9</t>
  </si>
  <si>
    <t>Main Rotor Telemetry (MTP32), STG CH 10</t>
  </si>
  <si>
    <t>Main Rotor Telemetry (MTP32), STG CH 11</t>
  </si>
  <si>
    <t>Main Rotor Telemetry (MTP32), STG CH 12</t>
  </si>
  <si>
    <t>Main Rotor Telemetry (MTP32), STG CH 13</t>
  </si>
  <si>
    <t>Main Rotor Telemetry (MTP32), STG CH 14</t>
  </si>
  <si>
    <t>Main Rotor Telemetry (MTP32), STG CH 15</t>
  </si>
  <si>
    <t>Main Rotor Telemetry (MTP32), STG CH 16</t>
  </si>
  <si>
    <t>Main Rotor Telemetry (MTP32), STG CH 17</t>
  </si>
  <si>
    <t>Main Rotor Telemetry (MTP32), STG CH 18</t>
  </si>
  <si>
    <t>Main Rotor Telemetry (MTP32), STG CH 19</t>
  </si>
  <si>
    <t>Main Rotor Telemetry (MTP32), STG CH 20</t>
  </si>
  <si>
    <t>Main Rotor Telemetry (MTP32), STG CH 21</t>
  </si>
  <si>
    <t>Main Rotor Telemetry (MTP32), STG CH 22</t>
  </si>
  <si>
    <t>Main Rotor Telemetry (MTP32), STG CH 23</t>
  </si>
  <si>
    <t>Main Rotor Telemetry (MTP32), STG CH 24</t>
  </si>
  <si>
    <t>Main Rotor Telemetry (MTP32), STG CH 25</t>
  </si>
  <si>
    <t>Main Rotor Telemetry (MTP32), STG CH 26</t>
  </si>
  <si>
    <t>Main Rotor Telemetry (MTP32), STG CH 27</t>
  </si>
  <si>
    <t>Audio In</t>
  </si>
  <si>
    <t>Audio Out</t>
  </si>
  <si>
    <t>ao2</t>
  </si>
  <si>
    <t>Slot1</t>
  </si>
  <si>
    <t>Slot2</t>
  </si>
  <si>
    <t>Slot3</t>
  </si>
  <si>
    <t>cDAQ1Mod2</t>
  </si>
  <si>
    <t>cDAQ1Mod3</t>
  </si>
  <si>
    <t>TEL1_PCM_1</t>
  </si>
  <si>
    <t>TEL1_PCM_2</t>
  </si>
  <si>
    <t>Audio_IN</t>
  </si>
  <si>
    <t>Meggit_5</t>
  </si>
  <si>
    <t>Meggit_6</t>
  </si>
  <si>
    <t>Tail Rotor Telemetry (MTP4), STG CH 1</t>
  </si>
  <si>
    <t>Main Rotor Telemetry (MTP32), VDC CH 29</t>
  </si>
  <si>
    <t>Main Rotor Telemetry (MTP32), RTD CH 31</t>
  </si>
  <si>
    <t>Tail Rotor Telemetry (MTP4), STG CH 2</t>
  </si>
  <si>
    <t>Tail Rotor Telemetry (MTP4), STG CH 3</t>
  </si>
  <si>
    <t>Tail Rotor Telemetry (MTP4), STG CH 4</t>
  </si>
  <si>
    <t>Digital I/O Signals</t>
  </si>
  <si>
    <t>C-DAQ Slot</t>
  </si>
  <si>
    <t>Digital</t>
  </si>
  <si>
    <t>line3</t>
  </si>
  <si>
    <t>line4</t>
  </si>
  <si>
    <t>line5</t>
  </si>
  <si>
    <t>line6</t>
  </si>
  <si>
    <t>line7</t>
  </si>
  <si>
    <t xml:space="preserve">NI PXIe 6363 with terminal block </t>
  </si>
  <si>
    <t>port0</t>
  </si>
  <si>
    <t>DIO0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</si>
  <si>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</si>
  <si>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</si>
  <si>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</si>
  <si>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</si>
  <si>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</si>
  <si>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</si>
  <si>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</si>
  <si>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</si>
  <si>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</si>
  <si>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</si>
  <si>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</si>
  <si>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</si>
  <si>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</si>
  <si>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</si>
  <si>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</si>
  <si>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</si>
  <si>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</si>
  <si>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</si>
  <si>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</si>
  <si>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</si>
  <si>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</si>
  <si>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</si>
  <si>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</si>
  <si>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</si>
  <si>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ECS_TMP_HtMani_RH</t>
  </si>
  <si>
    <t>ECS_TMP_HtMani_LH</t>
  </si>
  <si>
    <t>TBS_TMP_AIR</t>
  </si>
  <si>
    <t>TB_MMT_YAW_AFT</t>
  </si>
  <si>
    <t>TB_MMT_PIT</t>
  </si>
  <si>
    <t>MDSH_ARR_RPM</t>
  </si>
  <si>
    <t>TRBY_FRC_PITLNK</t>
  </si>
  <si>
    <t>TRBV_FRC_PITLNK</t>
  </si>
  <si>
    <t>TRSH_MMT_TRQ</t>
  </si>
  <si>
    <t>CNT_FRC_BST_COL</t>
  </si>
  <si>
    <t>CNT_FRC_BST_LAT</t>
  </si>
  <si>
    <t>CNT_FRC_BST_LNG</t>
  </si>
  <si>
    <t>CNT_FRC_BST_TR</t>
  </si>
  <si>
    <t>CNT_FRC_STRD_RED</t>
  </si>
  <si>
    <t>CNT_FRC_STRD_GRN</t>
  </si>
  <si>
    <t>CNT_FRC_STRD_BLU</t>
  </si>
  <si>
    <t>CNT_DST_PED</t>
  </si>
  <si>
    <t>CNT_DST_COL</t>
  </si>
  <si>
    <t>CNT_DST_LNG</t>
  </si>
  <si>
    <t>CNT_DST_LAT</t>
  </si>
  <si>
    <t>ENG_TMP_COMP_AIR</t>
  </si>
  <si>
    <t>ENG_FRC_ROD1</t>
  </si>
  <si>
    <t>ENG_FRC_ROD2</t>
  </si>
  <si>
    <t>ENG_FRC_ROD3</t>
  </si>
  <si>
    <t>ENG_VIB_FUSL</t>
  </si>
  <si>
    <t>ENG_TMP_EDUCT</t>
  </si>
  <si>
    <t>SC_TB_MMT_YAW_F</t>
  </si>
  <si>
    <t>SC_TB_MMT_YAW_A</t>
  </si>
  <si>
    <t>SC_TB_MMT_PIT</t>
  </si>
  <si>
    <t>0376</t>
  </si>
  <si>
    <t>SC_KELAG_0376</t>
  </si>
  <si>
    <t>0375</t>
  </si>
  <si>
    <t>SC_KELAG_0375</t>
  </si>
  <si>
    <t xml:space="preserve">Meggit_1 </t>
  </si>
  <si>
    <t>Meggit_2</t>
  </si>
  <si>
    <t>Meggit_3</t>
  </si>
  <si>
    <t>Meggit_4</t>
  </si>
  <si>
    <t>cDAQ2Mod1</t>
  </si>
  <si>
    <t>SC_Vibration_KAS903_18G</t>
  </si>
  <si>
    <t>V_HC_GEN</t>
  </si>
  <si>
    <t>SC_Bat</t>
  </si>
  <si>
    <t>cDAQ1Mod1</t>
  </si>
  <si>
    <t>V_HC_BAT</t>
  </si>
  <si>
    <t>V_EXT_BAT</t>
  </si>
  <si>
    <t>SYNC_LOSS_TEL1</t>
  </si>
  <si>
    <t>SYNC_LOSS_TEL2</t>
  </si>
  <si>
    <t>SYNC_LOSS_MR</t>
  </si>
  <si>
    <t>SYNC_LOSS_TR</t>
  </si>
  <si>
    <t>CDAQ</t>
  </si>
  <si>
    <t>ENG_PRS_TOT_AIRINT_LH</t>
  </si>
  <si>
    <t>ENG_PRS_TOT_AIRINT_RH</t>
  </si>
  <si>
    <t>SN1352231</t>
  </si>
  <si>
    <t>SN1352233</t>
  </si>
  <si>
    <t>SC_ENG_PRES_1352231</t>
  </si>
  <si>
    <t>SC_ENG_PRES_1352233</t>
  </si>
  <si>
    <t>SN8037-10-234</t>
  </si>
  <si>
    <t>SC_FUL_PRES_8037-10-234</t>
  </si>
  <si>
    <t>Main Rotor Telemetry (MTP32), STG CH 28</t>
  </si>
  <si>
    <t>Main Rotor Telemetry (MTP32), VDC CH 30</t>
  </si>
  <si>
    <t>Main Rotor Telemetry (MTP32), RTD CH 32</t>
  </si>
  <si>
    <t>Strain_2.5V</t>
  </si>
  <si>
    <t>MR_TMP_BUSH_OR_1</t>
  </si>
  <si>
    <t>MR_FRC_DRPSTP_YEL</t>
  </si>
  <si>
    <t>MR_FRC_DRPSTP_RED</t>
  </si>
  <si>
    <t>MR_FRC_DRPSTP_BLU</t>
  </si>
  <si>
    <t>MR_FRC_PITLNK_YEL</t>
  </si>
  <si>
    <t>MR_FRC_PITLNK_GRN</t>
  </si>
  <si>
    <t>MRBY_MMT_FLAP</t>
  </si>
  <si>
    <t>MRBG_MMT_FLAP</t>
  </si>
  <si>
    <t>SC_TMP_MR_TEL</t>
  </si>
  <si>
    <t>0379 // 150519-9030009</t>
  </si>
  <si>
    <t>SC_KELAG_0379</t>
  </si>
  <si>
    <t>SN2</t>
  </si>
  <si>
    <t>SC_CNT_FRC_STRD_RED</t>
  </si>
  <si>
    <t>SC_CNT_FRC_STRD_GRN</t>
  </si>
  <si>
    <t>SC_CNT_FRC_STRD_BLU</t>
  </si>
  <si>
    <t>SC_Steer_Rod_COLL</t>
  </si>
  <si>
    <t>SC_Steer_Rod_LAT</t>
  </si>
  <si>
    <t>SC_Steer_Rod_LONG</t>
  </si>
  <si>
    <t>CNT_MMT_INCAT</t>
  </si>
  <si>
    <t>CNT_MMT_OUTCAT</t>
  </si>
  <si>
    <t>B1</t>
  </si>
  <si>
    <t>SC_MRSH_MMT_Bend_X</t>
  </si>
  <si>
    <t>MR_FRC_DRPSTP_VIO</t>
  </si>
  <si>
    <t>SC_CNT_MMT_OUTCAT</t>
  </si>
  <si>
    <t>SC_MRBY_FRC_PITLNK</t>
  </si>
  <si>
    <t>SC_MRBG_FRC_PITLNK</t>
  </si>
  <si>
    <t>CC_VOI_INTCOM</t>
  </si>
  <si>
    <t>TB_MMT_YAW_FRNT</t>
  </si>
  <si>
    <t>TB_MMT_TRQ</t>
  </si>
  <si>
    <t>MRBY_FRC_CENT</t>
  </si>
  <si>
    <t>MRBG_FRC_CENT</t>
  </si>
  <si>
    <t>MR_FRC_DAMPAD_UPP_5</t>
  </si>
  <si>
    <t>MR_FRC_DAMPAD_UPP_1</t>
  </si>
  <si>
    <t>MR_FRC_DAMPAD_LOW_1</t>
  </si>
  <si>
    <t>MR_FRC_BLDHLD_LOW_LE_2</t>
  </si>
  <si>
    <t>MR_FRC_BLDHLD_LOW_TE_2</t>
  </si>
  <si>
    <t>MR_FRC_BLDHLD_LOW_LE_1</t>
  </si>
  <si>
    <t>MR_FRC_BLDHLD_LOW_TE_1</t>
  </si>
  <si>
    <t>MR_FRC_BLDHLD_UPP_LE_1</t>
  </si>
  <si>
    <t>MR_FRC_BLDHLD_UPP_TE_1</t>
  </si>
  <si>
    <t>MR_FRC_BLDHLD_UPP_LE_2</t>
  </si>
  <si>
    <t>MR_FRC_BLDHLD_UPP_TE_2</t>
  </si>
  <si>
    <t>MR_FRC_DRPSTP_GRN</t>
  </si>
  <si>
    <t>MR_TMP_DAMPAD_UPP_5</t>
  </si>
  <si>
    <t>MR_DST_DAMPAD_YEL_LE_UPP</t>
  </si>
  <si>
    <t>MR_DST_DAMPAD_YEL_TE_LOW</t>
  </si>
  <si>
    <t>MRSH_MMT_BEND_B1</t>
  </si>
  <si>
    <t>MGB_VIB_HCZ</t>
  </si>
  <si>
    <t>TGB_VIB_HCX</t>
  </si>
  <si>
    <t>TGB_VIB_HCZ</t>
  </si>
  <si>
    <t>TGB_VIB_HCY</t>
  </si>
  <si>
    <t>TGB_VIB_HCY_2</t>
  </si>
  <si>
    <t>SN4</t>
  </si>
  <si>
    <t>SN7</t>
  </si>
  <si>
    <t>SN8</t>
  </si>
  <si>
    <t>SN1</t>
  </si>
  <si>
    <t>ENG_VIB_COMP_HCX</t>
  </si>
  <si>
    <t>ENG_VIB_COMP_HCZ</t>
  </si>
  <si>
    <t>ENG_VIB_TURB_HCZ</t>
  </si>
  <si>
    <t>ENG_VIB_ACSGBX_HCZ</t>
  </si>
  <si>
    <t>SC_CNT_DST_PEDAL</t>
  </si>
  <si>
    <t>SC_CNT_DST_LNG</t>
  </si>
  <si>
    <t>SC_CNT_DST_LAT</t>
  </si>
  <si>
    <t>TRSHBR_VIB_11_HCY</t>
  </si>
  <si>
    <t>TRSHBR_VIB_11_HCZ</t>
  </si>
  <si>
    <t>TRSHBR_VIB_15_HCZ</t>
  </si>
  <si>
    <t>TRSHBR_VIB_15_HCY</t>
  </si>
  <si>
    <t>SC_MR_FRC_BLDHLD_LOW_LE_1</t>
  </si>
  <si>
    <t>SN9</t>
  </si>
  <si>
    <t>SC_MR_FRC_BLDHLD_LOW_TE_1</t>
  </si>
  <si>
    <t>SC_MR_FRC_BLDHLD_UPP_LE_1</t>
  </si>
  <si>
    <t>SC_MR_FRC_BLDHLD_UPP_TE_1</t>
  </si>
  <si>
    <t>SC_MR_FRC_BLDHLD_UPP_LE_2</t>
  </si>
  <si>
    <t>SC_MR_FRC_BLDHLD_UPP_TE_2</t>
  </si>
  <si>
    <t>SC_MR_FRC_BLDHLD_LOW_LE_2</t>
  </si>
  <si>
    <t>SC_MR_FRC_BLDHLD_LOW_TE_2</t>
  </si>
  <si>
    <t>SC_MRSH_MMT_Torque_1</t>
  </si>
  <si>
    <t>T1</t>
  </si>
  <si>
    <t>MRSH_MMT_TRQ_T1</t>
  </si>
  <si>
    <t>SC_CNT_MMT_INCAT</t>
  </si>
  <si>
    <t>SC_CNT_DST_COLL</t>
  </si>
  <si>
    <t>SC_TRSH_MMT_TRQ</t>
  </si>
  <si>
    <t>-25  150</t>
  </si>
  <si>
    <t>SC_MRB_MMT_FLAP</t>
  </si>
  <si>
    <t>VRU_ACC_X</t>
  </si>
  <si>
    <t>VRU_ACC_Y</t>
  </si>
  <si>
    <t>VRU_ACC_Z</t>
  </si>
  <si>
    <t>VRU_VEL_X</t>
  </si>
  <si>
    <t>VRU_VEL_Y</t>
  </si>
  <si>
    <t>VRU_VEL_Z</t>
  </si>
  <si>
    <t>VRU_ARR_P</t>
  </si>
  <si>
    <t>VRU_ARR_Q</t>
  </si>
  <si>
    <t>VRU_ARR_R</t>
  </si>
  <si>
    <t>VRU_ANG_PHI</t>
  </si>
  <si>
    <t>VRU_ANG_THETA</t>
  </si>
  <si>
    <t>VRU_ANG_PSI</t>
  </si>
  <si>
    <t>VRU_VEL_GPS_X</t>
  </si>
  <si>
    <t>VRU_VEL_GPS_Z</t>
  </si>
  <si>
    <t>VRU_POS_LAT</t>
  </si>
  <si>
    <t>VRU_POS_LONG</t>
  </si>
  <si>
    <t>VRU_DST_GPS_ALT</t>
  </si>
  <si>
    <t>VRU_ANG_GPS_COG</t>
  </si>
  <si>
    <t>deg/s2</t>
  </si>
  <si>
    <t>MGB_VIB_HCXY</t>
  </si>
  <si>
    <t>FUL_PRS_INLET</t>
  </si>
  <si>
    <t>MRSH_ARR_AZI</t>
  </si>
  <si>
    <t>CC_IND_EVMARK</t>
  </si>
  <si>
    <t>ENG_ARI_FAD_ARR_NR</t>
  </si>
  <si>
    <t>ENG_ARI_FAD_DST_CP</t>
  </si>
  <si>
    <t>ENG_ARI_FAD_MMT_Q</t>
  </si>
  <si>
    <t>ENG_ARI_FAD_ARR_NG</t>
  </si>
  <si>
    <t>ENG_ARI_FAD_TMP_MGTdegC</t>
  </si>
  <si>
    <t>ENG_ARI_FAD_ARR_NX</t>
  </si>
  <si>
    <t>ENG_ARI_FAD_FLR_Wfmv</t>
  </si>
  <si>
    <t>ENG_ARI_FAD_ANG_PLATrvl</t>
  </si>
  <si>
    <t>Power_Lever_Angle</t>
  </si>
  <si>
    <t>ENG_ARI_FAD_PRS_P3</t>
  </si>
  <si>
    <t>Compressor Discharge pressure</t>
  </si>
  <si>
    <t>ENG_ARI_FAD_IND_LOOP</t>
  </si>
  <si>
    <t>Selected_Control_Loop</t>
  </si>
  <si>
    <t>SC_MR_FRC_DRPSTP_NEG</t>
  </si>
  <si>
    <t>cDAQ1Mod5</t>
  </si>
  <si>
    <t>cDAQ1Mod6</t>
  </si>
  <si>
    <t>HYD_PRS_1</t>
  </si>
  <si>
    <t>HYD_PRS_2</t>
  </si>
  <si>
    <t>ENG_TMP_AIRINT_LH_IT1_1</t>
  </si>
  <si>
    <t>ENG_TMP_FMU_IT9</t>
  </si>
  <si>
    <t>ENG_TMP_AIRINT_RH_IT1_2</t>
  </si>
  <si>
    <t>ENG_TMP_ECU_IT10</t>
  </si>
  <si>
    <t>ENG_TMP_Magnet_IT11</t>
  </si>
  <si>
    <t>ENG_TMP_Ignition_IT12</t>
  </si>
  <si>
    <t>ENG_TMP_P3Transducer_IT13</t>
  </si>
  <si>
    <t>ENG_TMP_T1Sensor_IT14</t>
  </si>
  <si>
    <t>ENG_TMP_TCBox_IT15</t>
  </si>
  <si>
    <t>ENG_TMP_AntiIceValve_IT16</t>
  </si>
  <si>
    <t>SN 11491</t>
  </si>
  <si>
    <t>Sensitivity: 29.91 pC/g</t>
  </si>
  <si>
    <t>SC_HYD_PRS</t>
  </si>
  <si>
    <t>7799-6-144</t>
  </si>
  <si>
    <t>7799-6-145</t>
  </si>
  <si>
    <t>ENG_TMP_COW</t>
  </si>
  <si>
    <t>Empfindlichkeit / Sensitivity</t>
  </si>
  <si>
    <t>NI PXIe-4499</t>
  </si>
  <si>
    <r>
      <t>Power Level 
I</t>
    </r>
    <r>
      <rPr>
        <b/>
        <vertAlign val="subscript"/>
        <sz val="12"/>
        <color indexed="8"/>
        <rFont val="Arial"/>
        <family val="2"/>
      </rPr>
      <t>ex</t>
    </r>
  </si>
  <si>
    <t>PXI1Slot8</t>
  </si>
  <si>
    <t>g</t>
  </si>
  <si>
    <t>4mA</t>
  </si>
  <si>
    <t>mV/g</t>
  </si>
  <si>
    <t>BIAS LEVEL</t>
  </si>
  <si>
    <t>11V</t>
  </si>
  <si>
    <t>ELEC_TMP_BAT2</t>
  </si>
  <si>
    <t>ELEC_TMP_BAT1</t>
  </si>
  <si>
    <t>ELEC_TMP_PDU</t>
  </si>
  <si>
    <t>SIAD_TMP_INSTR_PAN</t>
  </si>
  <si>
    <t>FUL_VIB_SHTOFF_HCZ</t>
  </si>
  <si>
    <t>SIAD_TMP_CENT_CONS</t>
  </si>
  <si>
    <t>ECS_TMP_AIR_INTAKE</t>
  </si>
  <si>
    <t>ECS_TMP_MIXUNIT_SURFACE</t>
  </si>
  <si>
    <t>ECS_TMP_BLOW_OUT</t>
  </si>
  <si>
    <t>SN21_SG1</t>
  </si>
  <si>
    <t>SN21_SG2</t>
  </si>
  <si>
    <t>SN22_SG2</t>
  </si>
  <si>
    <t>SN22_SG1</t>
  </si>
  <si>
    <t>SN24_SG2</t>
  </si>
  <si>
    <t>SN24_SG1</t>
  </si>
  <si>
    <t>SN23_SG1</t>
  </si>
  <si>
    <t>SN23_SG2</t>
  </si>
  <si>
    <t>SN 30041</t>
  </si>
  <si>
    <t>Sensitivity: 0.6447  pC/g</t>
  </si>
  <si>
    <t>AVBAY_TMP_RH</t>
  </si>
  <si>
    <t>cDAQ1Mod7</t>
  </si>
  <si>
    <t>cDAQ1Mod8</t>
  </si>
  <si>
    <t>FTI-1</t>
  </si>
  <si>
    <t>FTI-3</t>
  </si>
  <si>
    <t>FTI-2</t>
  </si>
  <si>
    <t>SC_MR_FRC_DAMPAD_UPP_5</t>
  </si>
  <si>
    <t>SC_MR_FRC_DAMPAD_UPP_1</t>
  </si>
  <si>
    <t>SC_MR_FRC_DAMPAD_LOW_1</t>
  </si>
  <si>
    <t>ECS_TMP_HTMANI</t>
  </si>
  <si>
    <t>HYD_ARI_MFD_TMP_1</t>
  </si>
  <si>
    <t>HYD_ARI_MFD_TMP_2</t>
  </si>
  <si>
    <t>SIAD_ARI_PFD_ANG_SELCOS</t>
  </si>
  <si>
    <t>SIAD_ARI_PFD_ANG_SELHEAD</t>
  </si>
  <si>
    <t>SIAD_ARI_PFD_DST_SELALT</t>
  </si>
  <si>
    <t>SIAD_ARI_PFD_VEL_SELIAS</t>
  </si>
  <si>
    <t>SIAD_ARI_PFD_DST_BAROALT</t>
  </si>
  <si>
    <t>SIAD_ARI_PFD_VEL_TAS</t>
  </si>
  <si>
    <t>SIAD_ARI_PFD_VEL_VERT_SPED</t>
  </si>
  <si>
    <t>SIAD_ARI_PFD_ANG_PIT</t>
  </si>
  <si>
    <t>SIAD_ARI_PFD_ANG_ROLL</t>
  </si>
  <si>
    <t>SIAD_ARI_PFD_STATUS</t>
  </si>
  <si>
    <t>SIAD_ARI_PFD_VEL_GS</t>
  </si>
  <si>
    <t>SIAD_ARI_PFD_ANG_MAGHEAD</t>
  </si>
  <si>
    <t>SIAD_ARI_PFD_TMP_OAT</t>
  </si>
  <si>
    <t>SIAD_ARI_PFD_VEL_IAS</t>
  </si>
  <si>
    <t>SIAD_ARI_MFD_PRS_ENGOIL</t>
  </si>
  <si>
    <t>SIAD_ARI_MFD_PRS_GBXOIL</t>
  </si>
  <si>
    <t>SIAD_ARI_MFD_ARR_NR</t>
  </si>
  <si>
    <t>SIAD_ARI_MFD_ARR_NP</t>
  </si>
  <si>
    <t>SIAD_ARI_MFD_ARR_NG</t>
  </si>
  <si>
    <t>SIAD_ARI_MFD_MMT_TQ</t>
  </si>
  <si>
    <t>SIAD_ARI_MFD_TMP_MGT</t>
  </si>
  <si>
    <t>SIAD_ARI_MFD_TMP_ENGOIL</t>
  </si>
  <si>
    <t>SIAD_ARI_MFD_TMP_GBXOIL</t>
  </si>
  <si>
    <t>SIAD_ARI_MFD_VLT_GEN</t>
  </si>
  <si>
    <t>SIAD_ARI_MFD_CUR_BAT1</t>
  </si>
  <si>
    <t>SIAD_ARI_PFD_ANG_ROLSTE</t>
  </si>
  <si>
    <t>SIAD_ARI_MFD_CUR_BAT2</t>
  </si>
  <si>
    <t>BATT_AMP_2</t>
  </si>
  <si>
    <t>SIAD_ARI_PFD_PRS_SELBARO</t>
  </si>
  <si>
    <t>SIAD_ARI_PFD_DST_PRSALT</t>
  </si>
  <si>
    <t>ECS_TMP_OILFAN</t>
  </si>
  <si>
    <t>ECS_TMP_ENGOIL_TUBE</t>
  </si>
  <si>
    <t>ECS_TMP_HYDTNK_2</t>
  </si>
  <si>
    <t>ECS_TMP_SUS_FWD_RH</t>
  </si>
  <si>
    <t>ECS_TMP_SUS_AFT_RH1</t>
  </si>
  <si>
    <t>ECS_TMP_SUS_FWD_CMP_RH</t>
  </si>
  <si>
    <t>ECS_TMP_SUS_AFT_RH2</t>
  </si>
  <si>
    <t>ECS_TMP_SUS_FWD_CMP_LH</t>
  </si>
  <si>
    <t>DIU</t>
  </si>
  <si>
    <t>RADALT</t>
  </si>
  <si>
    <t>RADALT_ARI_DST_ALT</t>
  </si>
  <si>
    <t>ECS_TMP_COCKPIT</t>
  </si>
  <si>
    <t>CKP_VIB_PILOT_AFT_HCZ</t>
  </si>
  <si>
    <t>CKP_VIB_PILOT_AFT_HCX</t>
  </si>
  <si>
    <t>SC_Vibration_KAS903_6G</t>
  </si>
  <si>
    <t>SIAD_ARI_DIU_IND_17_32</t>
  </si>
  <si>
    <t>SIAD_ARI_DIU_IND_33_48</t>
  </si>
  <si>
    <t>SIAD_ARI_DIU_IND_49_64</t>
  </si>
  <si>
    <t>SIAD_ARI_DIU_IND_1_16</t>
  </si>
  <si>
    <t>TB_TMP_EXHST</t>
  </si>
  <si>
    <t>HRST_VIB_CTR_HCZ</t>
  </si>
  <si>
    <t>HRST_VIB_CTR_HCY</t>
  </si>
  <si>
    <t>SC_Vibration_KAS903_6G_NEG</t>
  </si>
  <si>
    <t>HRST_VIB_LH_FWD_HCX</t>
  </si>
  <si>
    <t>HRST_VIB_LH_FWD_HCZ</t>
  </si>
  <si>
    <t>HRST_VIB_LH_AFT_HCZ</t>
  </si>
  <si>
    <t>HRST_VIB_LH_AFT_HCX</t>
  </si>
  <si>
    <t>HRST_VIB_RH_FWD_HCZ</t>
  </si>
  <si>
    <t>HRST_VIB_RH_FWD_HCX</t>
  </si>
  <si>
    <t>HRST_VIB_RH_AFT_HCX</t>
  </si>
  <si>
    <t>HRST_VIB_RH_AFT_HCZ</t>
  </si>
  <si>
    <t>VEFN_VIB_LOW_FWD_HCZ</t>
  </si>
  <si>
    <t>VEFN_VIB_LOW_FWD_HCY</t>
  </si>
  <si>
    <t>VEFN_VIB_LOW_AFT_HCZ</t>
  </si>
  <si>
    <t>VEFN_VIB_LOW_AFT_HCY</t>
  </si>
  <si>
    <t>VEFN_VIB_UPP_FWD_HCZ</t>
  </si>
  <si>
    <t>VEFN_VIB_UPP_FWD_HCY</t>
  </si>
  <si>
    <t>VEFN_VIB_UPP_AFT_HCY</t>
  </si>
  <si>
    <t>VEFN_VIB_UPP_AFT_HCX</t>
  </si>
  <si>
    <t>ELEC_CUR_GEN_BPLUS</t>
  </si>
  <si>
    <t>SC_ELEC_CUR_GEN_BPLUS</t>
  </si>
  <si>
    <t>BLADE_DISTANCE</t>
  </si>
  <si>
    <t>VRU</t>
  </si>
  <si>
    <t>Half_2.5V</t>
  </si>
  <si>
    <t>Full_2.5V</t>
  </si>
  <si>
    <t>SC_HRST_MMT_BEND_LH</t>
  </si>
  <si>
    <t>SC_HRST_MMT_BEND_RH</t>
  </si>
  <si>
    <t>HRST_MMT_LIFT_LH</t>
  </si>
  <si>
    <t>HRST_MMT_LIFT_RH</t>
  </si>
  <si>
    <t>SIAD_ARI_MFD_MAS_FUEL_TNK1</t>
  </si>
  <si>
    <t>SIAD_ARI_MFD_MAS_FUEL_TNK2</t>
  </si>
  <si>
    <t>Fuel Mass Tank1</t>
  </si>
  <si>
    <t>Fuel Mass Tank2</t>
  </si>
  <si>
    <t>SC_BK_100mV_G</t>
  </si>
  <si>
    <t>FUL_VIB_SHTOFF_HCX</t>
  </si>
  <si>
    <t>FUL_VIB_SHTOFF_HCY</t>
  </si>
  <si>
    <t>SC_Vibration_KAS903_18G_NEG</t>
  </si>
  <si>
    <t>TRSHBR_VIB_12_HCY</t>
  </si>
  <si>
    <t>TRSHBR_VIB_12_HCZ</t>
  </si>
  <si>
    <t>TRSHBR_VIB_13_HCZ</t>
  </si>
  <si>
    <t>TRSHBR_VIB_14_HCZ</t>
  </si>
  <si>
    <t>TRSHBR_VIB_16_HCZ</t>
  </si>
  <si>
    <t>Description Unit</t>
  </si>
  <si>
    <t>Bandwidth/Gain (dB)</t>
  </si>
  <si>
    <t>%</t>
  </si>
  <si>
    <t>°C</t>
  </si>
  <si>
    <t>kg</t>
  </si>
  <si>
    <t>ft</t>
  </si>
  <si>
    <t>cm/s</t>
  </si>
  <si>
    <t>SN 25573</t>
  </si>
  <si>
    <t>Sensitivity: 51.22 pC/g</t>
  </si>
  <si>
    <t>SN3449</t>
  </si>
  <si>
    <t>SN3448</t>
  </si>
  <si>
    <t>SN3746</t>
  </si>
  <si>
    <t>Dytran 3035B1G</t>
  </si>
  <si>
    <t>LW179370</t>
  </si>
  <si>
    <t>PCB 356A16</t>
  </si>
  <si>
    <t>SC_IEPE_NEG</t>
  </si>
  <si>
    <t>PN 1200-1023869</t>
  </si>
  <si>
    <t>SN 30046</t>
  </si>
  <si>
    <t>Sensitivity: 0.6547 pC/g</t>
  </si>
  <si>
    <t>SC_DST_HG-C1050-P_LE_UP</t>
  </si>
  <si>
    <t>SC_DST_HG-C1050-P_TE_LO</t>
  </si>
  <si>
    <t>SC_MRB_MMT_CENT</t>
  </si>
  <si>
    <t>SC_MR_DST_BLD_AFT_OADM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</si>
</sst>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yyyy\-mm\-dd"/>
    <numFmt numFmtId="165" formatCode="_ * #,##0_ ;_ * \-#,##0_ ;_ * &quot;-&quot;??_ ;_ @_ "/>
  </numFmts>
  <fonts count="37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Frutiger LT Std 55 Roman"/>
      <family val="2"/>
    </font>
    <font>
      <b/>
      <sz val="14"/>
      <name val="Frutiger LT Std 55 Roman"/>
      <family val="2"/>
    </font>
    <font>
      <b/>
      <sz val="10"/>
      <name val="Frutiger LT Std 55 Roman"/>
      <family val="2"/>
    </font>
    <font>
      <b/>
      <i/>
      <sz val="10"/>
      <name val="Frutiger LT Std 55 Roman"/>
      <family val="2"/>
    </font>
    <font>
      <b/>
      <i/>
      <sz val="10.5"/>
      <name val="Frutiger LT Std 55 Roman"/>
      <family val="2"/>
    </font>
    <font>
      <sz val="11"/>
      <color indexed="8"/>
      <name val="Frutiger LT Std 55 Roman"/>
      <family val="2"/>
    </font>
    <font>
      <b/>
      <sz val="12"/>
      <color indexed="8"/>
      <name val="Frutiger LT Std 55 Roman"/>
      <family val="2"/>
    </font>
    <font>
      <sz val="12"/>
      <color indexed="8"/>
      <name val="Frutiger LT Std 55 Roman"/>
      <family val="2"/>
    </font>
    <font>
      <vertAlign val="superscript"/>
      <sz val="10.5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bscript"/>
      <sz val="12"/>
      <color indexed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24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/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hair">
        <color auto="1"/>
      </top>
      <bottom style="hair">
        <color auto="1"/>
      </bottom>
      <diagonal/>
    </border>
  </borders>
  <cellStyleXfs count="102">
    <xf numFmtId="0" fontId="0" fillId="0" borderId="0"/>
    <xf numFmtId="164" fontId="4" fillId="0" borderId="0">
      <alignment vertical="top"/>
    </xf>
    <xf numFmtId="164" fontId="4" fillId="0" borderId="0">
      <alignment vertical="top"/>
    </xf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5" fillId="8" borderId="12" applyNumberFormat="0" applyAlignment="0" applyProtection="0"/>
    <xf numFmtId="0" fontId="26" fillId="9" borderId="13" applyNumberFormat="0" applyAlignment="0" applyProtection="0"/>
    <xf numFmtId="0" fontId="27" fillId="9" borderId="12" applyNumberFormat="0" applyAlignment="0" applyProtection="0"/>
    <xf numFmtId="0" fontId="28" fillId="0" borderId="14" applyNumberFormat="0" applyFill="0" applyAlignment="0" applyProtection="0"/>
    <xf numFmtId="0" fontId="29" fillId="10" borderId="15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7" applyNumberFormat="0" applyFill="0" applyAlignment="0" applyProtection="0"/>
    <xf numFmtId="0" fontId="3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3" fillId="35" borderId="0" applyNumberFormat="0" applyBorder="0" applyAlignment="0" applyProtection="0"/>
    <xf numFmtId="0" fontId="3" fillId="0" borderId="0"/>
    <xf numFmtId="0" fontId="3" fillId="11" borderId="16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1" borderId="16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1" borderId="16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1" borderId="16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1" borderId="16" applyNumberFormat="0" applyFont="0" applyAlignment="0" applyProtection="0"/>
    <xf numFmtId="43" fontId="13" fillId="0" borderId="0" applyFont="0" applyFill="0" applyBorder="0" applyAlignment="0" applyProtection="0"/>
  </cellStyleXfs>
  <cellXfs count="149">
    <xf numFmtId="0" fontId="0" fillId="0" borderId="0" xfId="0"/>
    <xf numFmtId="164" fontId="4" fillId="0" borderId="0" xfId="1">
      <alignment vertical="top"/>
    </xf>
    <xf numFmtId="164" fontId="5" fillId="0" borderId="0" xfId="1" applyFont="1">
      <alignment vertical="top"/>
    </xf>
    <xf numFmtId="164" fontId="6" fillId="0" borderId="0" xfId="1" applyFont="1">
      <alignment vertical="top"/>
    </xf>
    <xf numFmtId="164" fontId="7" fillId="0" borderId="1" xfId="1" applyFont="1" applyBorder="1" applyAlignment="1">
      <alignment horizontal="center" vertical="top" wrapText="1"/>
    </xf>
    <xf numFmtId="164" fontId="7" fillId="0" borderId="2" xfId="1" applyFont="1" applyBorder="1" applyAlignment="1">
      <alignment horizontal="center" vertical="top" wrapText="1"/>
    </xf>
    <xf numFmtId="164" fontId="8" fillId="0" borderId="1" xfId="1" applyFont="1" applyBorder="1" applyAlignment="1">
      <alignment horizontal="center" vertical="top" wrapText="1"/>
    </xf>
    <xf numFmtId="49" fontId="4" fillId="0" borderId="3" xfId="1" applyNumberFormat="1" applyFont="1" applyBorder="1" applyAlignment="1">
      <alignment horizontal="right" vertical="top"/>
    </xf>
    <xf numFmtId="164" fontId="4" fillId="0" borderId="3" xfId="1" applyFont="1" applyBorder="1">
      <alignment vertical="top"/>
    </xf>
    <xf numFmtId="164" fontId="4" fillId="0" borderId="3" xfId="1" applyFont="1" applyBorder="1" applyAlignment="1">
      <alignment horizontal="center" vertical="top"/>
    </xf>
    <xf numFmtId="164" fontId="4" fillId="0" borderId="4" xfId="1" applyFont="1" applyBorder="1">
      <alignment vertical="top"/>
    </xf>
    <xf numFmtId="164" fontId="4" fillId="0" borderId="1" xfId="1" applyFont="1" applyBorder="1">
      <alignment vertical="top"/>
    </xf>
    <xf numFmtId="164" fontId="9" fillId="0" borderId="0" xfId="1" applyFont="1" applyAlignment="1">
      <alignment horizontal="left" textRotation="90" wrapText="1"/>
    </xf>
    <xf numFmtId="164" fontId="10" fillId="2" borderId="5" xfId="1" applyFont="1" applyFill="1" applyBorder="1" applyAlignment="1">
      <alignment vertical="top" wrapText="1"/>
    </xf>
    <xf numFmtId="164" fontId="10" fillId="3" borderId="0" xfId="1" applyFont="1" applyFill="1" applyAlignment="1">
      <alignment vertical="top" wrapText="1"/>
    </xf>
    <xf numFmtId="164" fontId="10" fillId="3" borderId="6" xfId="1" applyFont="1" applyFill="1" applyBorder="1" applyAlignment="1">
      <alignment vertical="top" wrapText="1"/>
    </xf>
    <xf numFmtId="164" fontId="4" fillId="4" borderId="1" xfId="1" applyFont="1" applyFill="1" applyBorder="1">
      <alignment vertical="top"/>
    </xf>
    <xf numFmtId="164" fontId="9" fillId="4" borderId="1" xfId="1" applyFont="1" applyFill="1" applyBorder="1">
      <alignment vertical="top"/>
    </xf>
    <xf numFmtId="164" fontId="4" fillId="4" borderId="1" xfId="1" applyFont="1" applyFill="1" applyBorder="1" applyAlignment="1">
      <alignment vertical="top" wrapText="1"/>
    </xf>
    <xf numFmtId="164" fontId="4" fillId="4" borderId="2" xfId="1" applyFont="1" applyFill="1" applyBorder="1" applyAlignment="1">
      <alignment wrapText="1"/>
    </xf>
    <xf numFmtId="0" fontId="4" fillId="4" borderId="1" xfId="1" applyNumberFormat="1" applyFont="1" applyFill="1" applyBorder="1">
      <alignment vertical="top"/>
    </xf>
    <xf numFmtId="164" fontId="5" fillId="0" borderId="0" xfId="1" applyFont="1" applyAlignment="1">
      <alignment vertical="top" wrapText="1"/>
    </xf>
    <xf numFmtId="164" fontId="4" fillId="0" borderId="0" xfId="1" applyAlignment="1">
      <alignment vertical="top" wrapText="1"/>
    </xf>
    <xf numFmtId="49" fontId="4" fillId="4" borderId="1" xfId="1" applyNumberFormat="1" applyFont="1" applyFill="1" applyBorder="1">
      <alignment vertical="top"/>
    </xf>
    <xf numFmtId="1" fontId="4" fillId="4" borderId="1" xfId="1" applyNumberFormat="1" applyFont="1" applyFill="1" applyBorder="1">
      <alignment vertical="top"/>
    </xf>
    <xf numFmtId="164" fontId="4" fillId="4" borderId="2" xfId="1" applyFont="1" applyFill="1" applyBorder="1">
      <alignment vertical="top"/>
    </xf>
    <xf numFmtId="164" fontId="4" fillId="0" borderId="0" xfId="1" applyFont="1" applyAlignment="1">
      <alignment vertical="top"/>
    </xf>
    <xf numFmtId="164" fontId="10" fillId="2" borderId="7" xfId="1" applyFont="1" applyFill="1" applyBorder="1" applyAlignment="1">
      <alignment vertical="top" wrapText="1"/>
    </xf>
    <xf numFmtId="164" fontId="5" fillId="0" borderId="0" xfId="1" applyFont="1" applyFill="1" applyBorder="1">
      <alignment vertical="top"/>
    </xf>
    <xf numFmtId="164" fontId="4" fillId="0" borderId="0" xfId="1" applyFill="1" applyBorder="1">
      <alignment vertical="top"/>
    </xf>
    <xf numFmtId="164" fontId="11" fillId="0" borderId="0" xfId="1" applyFont="1" applyFill="1" applyBorder="1" applyAlignment="1">
      <alignment vertical="top" wrapText="1"/>
    </xf>
    <xf numFmtId="164" fontId="5" fillId="0" borderId="0" xfId="1" applyFont="1" applyBorder="1">
      <alignment vertical="top"/>
    </xf>
    <xf numFmtId="164" fontId="4" fillId="0" borderId="0" xfId="1" applyBorder="1">
      <alignment vertical="top"/>
    </xf>
    <xf numFmtId="0" fontId="0" fillId="0" borderId="0" xfId="0" applyBorder="1"/>
    <xf numFmtId="164" fontId="11" fillId="0" borderId="0" xfId="1" applyFont="1" applyBorder="1" applyAlignment="1">
      <alignment vertical="top" wrapText="1"/>
    </xf>
    <xf numFmtId="164" fontId="10" fillId="0" borderId="0" xfId="1" applyFont="1" applyBorder="1" applyAlignment="1">
      <alignment vertical="top" wrapText="1"/>
    </xf>
    <xf numFmtId="164" fontId="14" fillId="0" borderId="0" xfId="1" applyFont="1">
      <alignment vertical="top"/>
    </xf>
    <xf numFmtId="164" fontId="14" fillId="0" borderId="0" xfId="1" applyFont="1" applyFill="1">
      <alignment vertical="top"/>
    </xf>
    <xf numFmtId="164" fontId="13" fillId="0" borderId="0" xfId="1" applyFont="1" applyAlignment="1">
      <alignment horizontal="center" vertical="top"/>
    </xf>
    <xf numFmtId="164" fontId="13" fillId="0" borderId="0" xfId="1" applyFont="1">
      <alignment vertical="top"/>
    </xf>
    <xf numFmtId="164" fontId="13" fillId="0" borderId="0" xfId="1" applyFont="1" applyFill="1">
      <alignment vertical="top"/>
    </xf>
    <xf numFmtId="164" fontId="15" fillId="0" borderId="0" xfId="1" applyFont="1" applyAlignment="1">
      <alignment horizontal="left" textRotation="90" wrapText="1"/>
    </xf>
    <xf numFmtId="164" fontId="16" fillId="2" borderId="5" xfId="1" applyFont="1" applyFill="1" applyBorder="1" applyAlignment="1">
      <alignment horizontal="center" vertical="top" wrapText="1"/>
    </xf>
    <xf numFmtId="164" fontId="16" fillId="2" borderId="5" xfId="1" applyFont="1" applyFill="1" applyBorder="1" applyAlignment="1">
      <alignment vertical="top" wrapText="1"/>
    </xf>
    <xf numFmtId="164" fontId="17" fillId="0" borderId="5" xfId="1" applyFont="1" applyFill="1" applyBorder="1" applyAlignment="1">
      <alignment vertical="top" wrapText="1"/>
    </xf>
    <xf numFmtId="164" fontId="16" fillId="3" borderId="0" xfId="1" applyFont="1" applyFill="1" applyAlignment="1">
      <alignment horizontal="center" vertical="top" wrapText="1"/>
    </xf>
    <xf numFmtId="164" fontId="16" fillId="3" borderId="0" xfId="1" applyFont="1" applyFill="1" applyAlignment="1">
      <alignment vertical="top" wrapText="1"/>
    </xf>
    <xf numFmtId="164" fontId="16" fillId="3" borderId="6" xfId="1" applyFont="1" applyFill="1" applyBorder="1" applyAlignment="1">
      <alignment vertical="top" wrapText="1"/>
    </xf>
    <xf numFmtId="164" fontId="17" fillId="0" borderId="0" xfId="1" applyFont="1" applyFill="1" applyAlignment="1">
      <alignment vertical="top" wrapText="1"/>
    </xf>
    <xf numFmtId="164" fontId="13" fillId="4" borderId="1" xfId="1" applyFont="1" applyFill="1" applyBorder="1" applyAlignment="1">
      <alignment horizontal="center" vertical="top"/>
    </xf>
    <xf numFmtId="164" fontId="13" fillId="4" borderId="1" xfId="1" applyFont="1" applyFill="1" applyBorder="1">
      <alignment vertical="top"/>
    </xf>
    <xf numFmtId="0" fontId="13" fillId="4" borderId="1" xfId="1" applyNumberFormat="1" applyFont="1" applyFill="1" applyBorder="1">
      <alignment vertical="top"/>
    </xf>
    <xf numFmtId="164" fontId="15" fillId="4" borderId="1" xfId="1" applyFont="1" applyFill="1" applyBorder="1">
      <alignment vertical="top"/>
    </xf>
    <xf numFmtId="1" fontId="13" fillId="4" borderId="1" xfId="1" applyNumberFormat="1" applyFont="1" applyFill="1" applyBorder="1" applyAlignment="1">
      <alignment horizontal="center" vertical="top"/>
    </xf>
    <xf numFmtId="164" fontId="13" fillId="3" borderId="0" xfId="1" applyFont="1" applyFill="1" applyAlignment="1">
      <alignment horizontal="center" vertical="top"/>
    </xf>
    <xf numFmtId="164" fontId="13" fillId="3" borderId="0" xfId="1" applyFont="1" applyFill="1">
      <alignment vertical="top"/>
    </xf>
    <xf numFmtId="164" fontId="13" fillId="4" borderId="1" xfId="1" applyFont="1" applyFill="1" applyBorder="1" applyAlignment="1">
      <alignment vertical="top" wrapText="1"/>
    </xf>
    <xf numFmtId="0" fontId="13" fillId="4" borderId="2" xfId="1" applyNumberFormat="1" applyFont="1" applyFill="1" applyBorder="1">
      <alignment vertical="top"/>
    </xf>
    <xf numFmtId="164" fontId="13" fillId="4" borderId="2" xfId="1" applyFont="1" applyFill="1" applyBorder="1" applyAlignment="1">
      <alignment wrapText="1"/>
    </xf>
    <xf numFmtId="0" fontId="13" fillId="4" borderId="1" xfId="1" applyNumberFormat="1" applyFont="1" applyFill="1" applyBorder="1" applyAlignment="1">
      <alignment horizontal="center" vertical="top"/>
    </xf>
    <xf numFmtId="164" fontId="0" fillId="4" borderId="1" xfId="1" applyFont="1" applyFill="1" applyBorder="1">
      <alignment vertical="top"/>
    </xf>
    <xf numFmtId="49" fontId="0" fillId="4" borderId="1" xfId="1" applyNumberFormat="1" applyFont="1" applyFill="1" applyBorder="1">
      <alignment vertical="top"/>
    </xf>
    <xf numFmtId="164" fontId="0" fillId="4" borderId="1" xfId="1" applyFont="1" applyFill="1" applyBorder="1" applyAlignment="1">
      <alignment vertical="top" wrapText="1"/>
    </xf>
    <xf numFmtId="164" fontId="0" fillId="4" borderId="2" xfId="1" applyFont="1" applyFill="1" applyBorder="1">
      <alignment vertical="top"/>
    </xf>
    <xf numFmtId="164" fontId="14" fillId="0" borderId="0" xfId="1" applyFont="1" applyAlignment="1">
      <alignment horizontal="left" vertical="top"/>
    </xf>
    <xf numFmtId="164" fontId="13" fillId="0" borderId="0" xfId="1" applyFont="1" applyAlignment="1">
      <alignment horizontal="left" vertical="top"/>
    </xf>
    <xf numFmtId="164" fontId="0" fillId="0" borderId="0" xfId="1" applyFont="1">
      <alignment vertical="top"/>
    </xf>
    <xf numFmtId="164" fontId="0" fillId="4" borderId="1" xfId="1" applyFont="1" applyFill="1" applyBorder="1" applyAlignment="1">
      <alignment horizontal="center" vertical="top"/>
    </xf>
    <xf numFmtId="1" fontId="0" fillId="4" borderId="1" xfId="1" applyNumberFormat="1" applyFont="1" applyFill="1" applyBorder="1" applyAlignment="1">
      <alignment horizontal="center" vertical="top"/>
    </xf>
    <xf numFmtId="164" fontId="16" fillId="3" borderId="0" xfId="1" applyFont="1" applyFill="1" applyBorder="1" applyAlignment="1">
      <alignment horizontal="center" vertical="top" wrapText="1"/>
    </xf>
    <xf numFmtId="164" fontId="16" fillId="3" borderId="0" xfId="1" applyFont="1" applyFill="1" applyBorder="1" applyAlignment="1">
      <alignment vertical="top" wrapText="1"/>
    </xf>
    <xf numFmtId="0" fontId="4" fillId="0" borderId="0" xfId="1" applyNumberFormat="1">
      <alignment vertical="top"/>
    </xf>
    <xf numFmtId="0" fontId="0" fillId="0" borderId="0" xfId="0"/>
    <xf numFmtId="164" fontId="14" fillId="0" borderId="0" xfId="1" applyFont="1">
      <alignment vertical="top"/>
    </xf>
    <xf numFmtId="164" fontId="15" fillId="0" borderId="0" xfId="1" applyFont="1" applyAlignment="1">
      <alignment horizontal="left" textRotation="90" wrapText="1"/>
    </xf>
    <xf numFmtId="164" fontId="16" fillId="2" borderId="5" xfId="1" applyFont="1" applyFill="1" applyBorder="1" applyAlignment="1">
      <alignment horizontal="center" vertical="top" wrapText="1"/>
    </xf>
    <xf numFmtId="164" fontId="16" fillId="2" borderId="5" xfId="1" applyFont="1" applyFill="1" applyBorder="1" applyAlignment="1">
      <alignment vertical="top" wrapText="1"/>
    </xf>
    <xf numFmtId="164" fontId="16" fillId="3" borderId="0" xfId="1" applyFont="1" applyFill="1" applyAlignment="1">
      <alignment horizontal="center" vertical="top" wrapText="1"/>
    </xf>
    <xf numFmtId="164" fontId="16" fillId="3" borderId="0" xfId="1" applyFont="1" applyFill="1" applyAlignment="1">
      <alignment vertical="top" wrapText="1"/>
    </xf>
    <xf numFmtId="164" fontId="16" fillId="3" borderId="6" xfId="1" applyFont="1" applyFill="1" applyBorder="1" applyAlignment="1">
      <alignment vertical="top" wrapText="1"/>
    </xf>
    <xf numFmtId="164" fontId="13" fillId="4" borderId="1" xfId="1" applyFont="1" applyFill="1" applyBorder="1">
      <alignment vertical="top"/>
    </xf>
    <xf numFmtId="0" fontId="13" fillId="4" borderId="1" xfId="1" applyNumberFormat="1" applyFont="1" applyFill="1" applyBorder="1">
      <alignment vertical="top"/>
    </xf>
    <xf numFmtId="164" fontId="15" fillId="4" borderId="1" xfId="1" applyFont="1" applyFill="1" applyBorder="1">
      <alignment vertical="top"/>
    </xf>
    <xf numFmtId="164" fontId="0" fillId="4" borderId="1" xfId="1" applyFont="1" applyFill="1" applyBorder="1">
      <alignment vertical="top"/>
    </xf>
    <xf numFmtId="164" fontId="14" fillId="0" borderId="0" xfId="1" applyFont="1" applyAlignment="1">
      <alignment horizontal="left" vertical="top"/>
    </xf>
    <xf numFmtId="164" fontId="13" fillId="0" borderId="0" xfId="1" applyFont="1" applyAlignment="1">
      <alignment horizontal="left" vertical="top"/>
    </xf>
    <xf numFmtId="1" fontId="0" fillId="4" borderId="1" xfId="1" applyNumberFormat="1" applyFont="1" applyFill="1" applyBorder="1" applyAlignment="1">
      <alignment horizontal="center" vertical="top"/>
    </xf>
    <xf numFmtId="164" fontId="0" fillId="0" borderId="0" xfId="1" applyFont="1" applyAlignment="1">
      <alignment horizontal="left" vertical="top"/>
    </xf>
    <xf numFmtId="164" fontId="0" fillId="0" borderId="0" xfId="1" applyFont="1" applyFill="1">
      <alignment vertical="top"/>
    </xf>
    <xf numFmtId="164" fontId="0" fillId="3" borderId="0" xfId="1" applyFont="1" applyFill="1">
      <alignment vertical="top"/>
    </xf>
    <xf numFmtId="164" fontId="0" fillId="4" borderId="2" xfId="1" applyFont="1" applyFill="1" applyBorder="1" applyAlignment="1">
      <alignment wrapText="1"/>
    </xf>
    <xf numFmtId="0" fontId="13" fillId="4" borderId="1" xfId="1" applyNumberFormat="1" applyFont="1" applyFill="1" applyBorder="1">
      <alignment vertical="top"/>
    </xf>
    <xf numFmtId="164" fontId="0" fillId="4" borderId="1" xfId="1" applyFont="1" applyFill="1" applyBorder="1">
      <alignment vertical="top"/>
    </xf>
    <xf numFmtId="164" fontId="0" fillId="4" borderId="1" xfId="1" quotePrefix="1" applyFont="1" applyFill="1" applyBorder="1">
      <alignment vertical="top"/>
    </xf>
    <xf numFmtId="0" fontId="0" fillId="4" borderId="1" xfId="1" applyNumberFormat="1" applyFont="1" applyFill="1" applyBorder="1">
      <alignment vertical="top"/>
    </xf>
    <xf numFmtId="49" fontId="4" fillId="4" borderId="0" xfId="1" applyNumberFormat="1" applyFont="1" applyFill="1" applyBorder="1">
      <alignment vertical="top"/>
    </xf>
    <xf numFmtId="164" fontId="4" fillId="4" borderId="0" xfId="1" applyFont="1" applyFill="1" applyBorder="1">
      <alignment vertical="top"/>
    </xf>
    <xf numFmtId="164" fontId="4" fillId="4" borderId="0" xfId="1" applyFont="1" applyFill="1" applyBorder="1" applyAlignment="1">
      <alignment vertical="top" wrapText="1"/>
    </xf>
    <xf numFmtId="0" fontId="4" fillId="4" borderId="0" xfId="1" applyNumberFormat="1" applyFont="1" applyFill="1" applyBorder="1">
      <alignment vertical="top"/>
    </xf>
    <xf numFmtId="164" fontId="9" fillId="4" borderId="0" xfId="1" applyFont="1" applyFill="1" applyBorder="1">
      <alignment vertical="top"/>
    </xf>
    <xf numFmtId="164" fontId="4" fillId="0" borderId="18" xfId="2" applyBorder="1" applyAlignment="1">
      <alignment vertical="top" wrapText="1"/>
    </xf>
    <xf numFmtId="1" fontId="4" fillId="0" borderId="18" xfId="2" applyNumberFormat="1" applyBorder="1" applyAlignment="1">
      <alignment vertical="top" wrapText="1"/>
    </xf>
    <xf numFmtId="164" fontId="4" fillId="0" borderId="18" xfId="2" applyBorder="1" applyAlignment="1">
      <alignment vertical="top" wrapText="1"/>
    </xf>
    <xf numFmtId="1" fontId="4" fillId="0" borderId="18" xfId="2" applyNumberFormat="1" applyBorder="1" applyAlignment="1">
      <alignment vertical="top" wrapText="1"/>
    </xf>
    <xf numFmtId="164" fontId="4" fillId="0" borderId="18" xfId="2" applyBorder="1" applyAlignment="1">
      <alignment vertical="top" wrapText="1"/>
    </xf>
    <xf numFmtId="1" fontId="4" fillId="0" borderId="18" xfId="2" applyNumberFormat="1" applyBorder="1" applyAlignment="1">
      <alignment vertical="top" wrapText="1"/>
    </xf>
    <xf numFmtId="164" fontId="4" fillId="0" borderId="18" xfId="2" applyBorder="1" applyAlignment="1">
      <alignment vertical="top" wrapText="1"/>
    </xf>
    <xf numFmtId="1" fontId="4" fillId="0" borderId="18" xfId="2" applyNumberFormat="1" applyBorder="1" applyAlignment="1">
      <alignment vertical="top" wrapText="1"/>
    </xf>
    <xf numFmtId="164" fontId="4" fillId="0" borderId="18" xfId="2" applyBorder="1" applyAlignment="1">
      <alignment vertical="top" wrapText="1"/>
    </xf>
    <xf numFmtId="1" fontId="4" fillId="0" borderId="18" xfId="2" applyNumberFormat="1" applyBorder="1" applyAlignment="1">
      <alignment vertical="top" wrapText="1"/>
    </xf>
    <xf numFmtId="164" fontId="4" fillId="0" borderId="18" xfId="2" applyBorder="1" applyAlignment="1">
      <alignment vertical="top" wrapText="1"/>
    </xf>
    <xf numFmtId="1" fontId="4" fillId="0" borderId="18" xfId="2" applyNumberFormat="1" applyBorder="1" applyAlignment="1">
      <alignment vertical="top" wrapText="1"/>
    </xf>
    <xf numFmtId="164" fontId="4" fillId="0" borderId="18" xfId="2" applyBorder="1" applyAlignment="1">
      <alignment vertical="top" wrapText="1"/>
    </xf>
    <xf numFmtId="1" fontId="4" fillId="0" borderId="18" xfId="2" applyNumberFormat="1" applyBorder="1" applyAlignment="1">
      <alignment vertical="top" wrapText="1"/>
    </xf>
    <xf numFmtId="164" fontId="4" fillId="0" borderId="18" xfId="2" applyBorder="1" applyAlignment="1">
      <alignment vertical="top" wrapText="1"/>
    </xf>
    <xf numFmtId="1" fontId="4" fillId="0" borderId="18" xfId="2" applyNumberFormat="1" applyBorder="1" applyAlignment="1">
      <alignment vertical="top" wrapText="1"/>
    </xf>
    <xf numFmtId="164" fontId="4" fillId="0" borderId="18" xfId="2" applyBorder="1" applyAlignment="1">
      <alignment vertical="top" wrapText="1"/>
    </xf>
    <xf numFmtId="1" fontId="4" fillId="0" borderId="18" xfId="2" applyNumberFormat="1" applyBorder="1" applyAlignment="1">
      <alignment vertical="top" wrapText="1"/>
    </xf>
    <xf numFmtId="164" fontId="4" fillId="0" borderId="18" xfId="2" applyBorder="1" applyAlignment="1">
      <alignment vertical="top" wrapText="1"/>
    </xf>
    <xf numFmtId="1" fontId="4" fillId="0" borderId="18" xfId="2" applyNumberFormat="1" applyBorder="1" applyAlignment="1">
      <alignment vertical="top" wrapText="1"/>
    </xf>
    <xf numFmtId="164" fontId="4" fillId="0" borderId="18" xfId="2" applyBorder="1" applyAlignment="1">
      <alignment vertical="top" wrapText="1"/>
    </xf>
    <xf numFmtId="1" fontId="4" fillId="0" borderId="18" xfId="2" applyNumberFormat="1" applyBorder="1" applyAlignment="1">
      <alignment vertical="top" wrapText="1"/>
    </xf>
    <xf numFmtId="164" fontId="4" fillId="0" borderId="18" xfId="2" applyBorder="1" applyAlignment="1">
      <alignment vertical="top" wrapText="1"/>
    </xf>
    <xf numFmtId="1" fontId="4" fillId="0" borderId="18" xfId="2" applyNumberFormat="1" applyBorder="1" applyAlignment="1">
      <alignment vertical="top" wrapText="1"/>
    </xf>
    <xf numFmtId="164" fontId="4" fillId="0" borderId="18" xfId="2" applyBorder="1" applyAlignment="1">
      <alignment vertical="top" wrapText="1"/>
    </xf>
    <xf numFmtId="1" fontId="4" fillId="0" borderId="18" xfId="2" applyNumberFormat="1" applyBorder="1" applyAlignment="1">
      <alignment vertical="top" wrapText="1"/>
    </xf>
    <xf numFmtId="164" fontId="4" fillId="0" borderId="18" xfId="2" applyBorder="1" applyAlignment="1">
      <alignment vertical="top" wrapText="1"/>
    </xf>
    <xf numFmtId="1" fontId="4" fillId="0" borderId="18" xfId="2" applyNumberFormat="1" applyBorder="1" applyAlignment="1">
      <alignment vertical="top" wrapText="1"/>
    </xf>
    <xf numFmtId="164" fontId="4" fillId="0" borderId="18" xfId="2" applyBorder="1" applyAlignment="1">
      <alignment vertical="top" wrapText="1"/>
    </xf>
    <xf numFmtId="1" fontId="4" fillId="0" borderId="18" xfId="2" applyNumberFormat="1" applyBorder="1" applyAlignment="1">
      <alignment vertical="top" wrapText="1"/>
    </xf>
    <xf numFmtId="164" fontId="4" fillId="0" borderId="18" xfId="2" applyBorder="1" applyAlignment="1">
      <alignment vertical="top" wrapText="1"/>
    </xf>
    <xf numFmtId="1" fontId="4" fillId="0" borderId="18" xfId="2" applyNumberFormat="1" applyBorder="1" applyAlignment="1">
      <alignment vertical="top" wrapText="1"/>
    </xf>
    <xf numFmtId="164" fontId="4" fillId="0" borderId="18" xfId="2" applyBorder="1" applyAlignment="1">
      <alignment vertical="top" wrapText="1"/>
    </xf>
    <xf numFmtId="1" fontId="4" fillId="0" borderId="18" xfId="2" applyNumberFormat="1" applyBorder="1" applyAlignment="1">
      <alignment vertical="top" wrapText="1"/>
    </xf>
    <xf numFmtId="164" fontId="4" fillId="0" borderId="18" xfId="2" applyBorder="1" applyAlignment="1">
      <alignment vertical="top" wrapText="1"/>
    </xf>
    <xf numFmtId="1" fontId="4" fillId="0" borderId="18" xfId="2" applyNumberFormat="1" applyBorder="1" applyAlignment="1">
      <alignment vertical="top" wrapText="1"/>
    </xf>
    <xf numFmtId="164" fontId="4" fillId="0" borderId="18" xfId="2" applyBorder="1" applyAlignment="1">
      <alignment vertical="top" wrapText="1"/>
    </xf>
    <xf numFmtId="1" fontId="4" fillId="0" borderId="18" xfId="2" applyNumberFormat="1" applyBorder="1" applyAlignment="1">
      <alignment vertical="top" wrapText="1"/>
    </xf>
    <xf numFmtId="164" fontId="4" fillId="0" borderId="18" xfId="2" applyBorder="1" applyAlignment="1">
      <alignment vertical="top" wrapText="1"/>
    </xf>
    <xf numFmtId="1" fontId="4" fillId="0" borderId="18" xfId="2" applyNumberFormat="1" applyBorder="1" applyAlignment="1">
      <alignment vertical="top" wrapText="1"/>
    </xf>
    <xf numFmtId="164" fontId="4" fillId="0" borderId="18" xfId="2" applyBorder="1" applyAlignment="1">
      <alignment vertical="top" wrapText="1"/>
    </xf>
    <xf numFmtId="1" fontId="4" fillId="0" borderId="18" xfId="2" applyNumberFormat="1" applyBorder="1" applyAlignment="1">
      <alignment vertical="top" wrapText="1"/>
    </xf>
    <xf numFmtId="165" fontId="15" fillId="4" borderId="1" xfId="101" applyNumberFormat="1" applyFont="1" applyFill="1" applyBorder="1" applyAlignment="1">
      <alignment vertical="top"/>
    </xf>
    <xf numFmtId="164" fontId="4" fillId="0" borderId="19" xfId="2" applyBorder="1" applyAlignment="1">
      <alignment vertical="top" wrapText="1"/>
    </xf>
    <xf numFmtId="1" fontId="4" fillId="0" borderId="19" xfId="2" applyNumberFormat="1" applyBorder="1" applyAlignment="1">
      <alignment vertical="top" wrapText="1"/>
    </xf>
    <xf numFmtId="164" fontId="4" fillId="0" borderId="19" xfId="2" applyBorder="1" applyAlignment="1">
      <alignment horizontal="left" vertical="top" wrapText="1"/>
    </xf>
    <xf numFmtId="1" fontId="13" fillId="4" borderId="1" xfId="1" applyNumberFormat="1" applyFont="1" applyFill="1" applyBorder="1" applyAlignment="1">
      <alignment horizontal="right" vertical="top"/>
    </xf>
    <xf numFmtId="0" fontId="13" fillId="4" borderId="8" xfId="1" applyNumberFormat="1" applyFont="1" applyFill="1" applyBorder="1" applyAlignment="1">
      <alignment horizontal="center" vertical="center"/>
    </xf>
    <xf numFmtId="0" fontId="13" fillId="4" borderId="4" xfId="1" applyNumberFormat="1" applyFont="1" applyFill="1" applyBorder="1" applyAlignment="1">
      <alignment horizontal="center" vertical="center"/>
    </xf>
  </cellXfs>
  <cellStyles count="102">
    <cellStyle name="20 % - Akzent1" xfId="20" builtinId="30" customBuiltin="1"/>
    <cellStyle name="20 % - Akzent1 2" xfId="45"/>
    <cellStyle name="20 % - Akzent1 2 2" xfId="87"/>
    <cellStyle name="20 % - Akzent1 3" xfId="73"/>
    <cellStyle name="20 % - Akzent1 4" xfId="59"/>
    <cellStyle name="20 % - Akzent2" xfId="24" builtinId="34" customBuiltin="1"/>
    <cellStyle name="20 % - Akzent2 2" xfId="47"/>
    <cellStyle name="20 % - Akzent2 2 2" xfId="89"/>
    <cellStyle name="20 % - Akzent2 3" xfId="75"/>
    <cellStyle name="20 % - Akzent2 4" xfId="61"/>
    <cellStyle name="20 % - Akzent3" xfId="28" builtinId="38" customBuiltin="1"/>
    <cellStyle name="20 % - Akzent3 2" xfId="49"/>
    <cellStyle name="20 % - Akzent3 2 2" xfId="91"/>
    <cellStyle name="20 % - Akzent3 3" xfId="77"/>
    <cellStyle name="20 % - Akzent3 4" xfId="63"/>
    <cellStyle name="20 % - Akzent4" xfId="32" builtinId="42" customBuiltin="1"/>
    <cellStyle name="20 % - Akzent4 2" xfId="51"/>
    <cellStyle name="20 % - Akzent4 2 2" xfId="93"/>
    <cellStyle name="20 % - Akzent4 3" xfId="79"/>
    <cellStyle name="20 % - Akzent4 4" xfId="65"/>
    <cellStyle name="20 % - Akzent5" xfId="36" builtinId="46" customBuiltin="1"/>
    <cellStyle name="20 % - Akzent5 2" xfId="53"/>
    <cellStyle name="20 % - Akzent5 2 2" xfId="95"/>
    <cellStyle name="20 % - Akzent5 3" xfId="81"/>
    <cellStyle name="20 % - Akzent5 4" xfId="67"/>
    <cellStyle name="20 % - Akzent6" xfId="40" builtinId="50" customBuiltin="1"/>
    <cellStyle name="20 % - Akzent6 2" xfId="55"/>
    <cellStyle name="20 % - Akzent6 2 2" xfId="97"/>
    <cellStyle name="20 % - Akzent6 3" xfId="83"/>
    <cellStyle name="20 % - Akzent6 4" xfId="69"/>
    <cellStyle name="40 % - Akzent1" xfId="21" builtinId="31" customBuiltin="1"/>
    <cellStyle name="40 % - Akzent1 2" xfId="46"/>
    <cellStyle name="40 % - Akzent1 2 2" xfId="88"/>
    <cellStyle name="40 % - Akzent1 3" xfId="74"/>
    <cellStyle name="40 % - Akzent1 4" xfId="60"/>
    <cellStyle name="40 % - Akzent2" xfId="25" builtinId="35" customBuiltin="1"/>
    <cellStyle name="40 % - Akzent2 2" xfId="48"/>
    <cellStyle name="40 % - Akzent2 2 2" xfId="90"/>
    <cellStyle name="40 % - Akzent2 3" xfId="76"/>
    <cellStyle name="40 % - Akzent2 4" xfId="62"/>
    <cellStyle name="40 % - Akzent3" xfId="29" builtinId="39" customBuiltin="1"/>
    <cellStyle name="40 % - Akzent3 2" xfId="50"/>
    <cellStyle name="40 % - Akzent3 2 2" xfId="92"/>
    <cellStyle name="40 % - Akzent3 3" xfId="78"/>
    <cellStyle name="40 % - Akzent3 4" xfId="64"/>
    <cellStyle name="40 % - Akzent4" xfId="33" builtinId="43" customBuiltin="1"/>
    <cellStyle name="40 % - Akzent4 2" xfId="52"/>
    <cellStyle name="40 % - Akzent4 2 2" xfId="94"/>
    <cellStyle name="40 % - Akzent4 3" xfId="80"/>
    <cellStyle name="40 % - Akzent4 4" xfId="66"/>
    <cellStyle name="40 % - Akzent5" xfId="37" builtinId="47" customBuiltin="1"/>
    <cellStyle name="40 % - Akzent5 2" xfId="54"/>
    <cellStyle name="40 % - Akzent5 2 2" xfId="96"/>
    <cellStyle name="40 % - Akzent5 3" xfId="82"/>
    <cellStyle name="40 % - Akzent5 4" xfId="68"/>
    <cellStyle name="40 % - Akzent6" xfId="41" builtinId="51" customBuiltin="1"/>
    <cellStyle name="40 % - Akzent6 2" xfId="56"/>
    <cellStyle name="40 % - Akzent6 2 2" xfId="98"/>
    <cellStyle name="40 % - Akzent6 3" xfId="84"/>
    <cellStyle name="40 % - Akzent6 4" xfId="70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2" builtinId="21" customBuiltin="1"/>
    <cellStyle name="Berechnung" xfId="13" builtinId="22" customBuiltin="1"/>
    <cellStyle name="Eingabe" xfId="11" builtinId="20" customBuiltin="1"/>
    <cellStyle name="Ergebnis" xfId="18" builtinId="25" customBuiltin="1"/>
    <cellStyle name="Erklärender Text" xfId="17" builtinId="53" customBuiltin="1"/>
    <cellStyle name="Excel Built-in Normal" xfId="1"/>
    <cellStyle name="Gut" xfId="8" builtinId="26" customBuiltin="1"/>
    <cellStyle name="Komma" xfId="101" builtinId="3"/>
    <cellStyle name="Neutral" xfId="10" builtinId="28" customBuiltin="1"/>
    <cellStyle name="Notiz 2" xfId="44"/>
    <cellStyle name="Notiz 2 2" xfId="58"/>
    <cellStyle name="Notiz 2 2 2" xfId="100"/>
    <cellStyle name="Notiz 2 3" xfId="86"/>
    <cellStyle name="Notiz 2 4" xfId="72"/>
    <cellStyle name="Schlecht" xfId="9" builtinId="27" customBuiltin="1"/>
    <cellStyle name="Standard" xfId="0" builtinId="0"/>
    <cellStyle name="Standard 2" xfId="2"/>
    <cellStyle name="Standard 3" xfId="43"/>
    <cellStyle name="Standard 3 2" xfId="57"/>
    <cellStyle name="Standard 3 2 2" xfId="99"/>
    <cellStyle name="Standard 3 3" xfId="85"/>
    <cellStyle name="Standard 3 4" xfId="71"/>
    <cellStyle name="Überschrift" xfId="3" builtinId="15" customBuiltin="1"/>
    <cellStyle name="Überschrift 1" xfId="4" builtinId="16" customBuiltin="1"/>
    <cellStyle name="Überschrift 2" xfId="5" builtinId="17" customBuiltin="1"/>
    <cellStyle name="Überschrift 3" xfId="6" builtinId="18" customBuiltin="1"/>
    <cellStyle name="Überschrift 4" xfId="7" builtinId="19" customBuiltin="1"/>
    <cellStyle name="Verknüpfte Zelle" xfId="14" builtinId="24" customBuiltin="1"/>
    <cellStyle name="Warnender Text" xfId="16" builtinId="11" customBuiltin="1"/>
    <cellStyle name="Zelle überprüfen" xfId="15" builtinId="23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5B3D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2570021</xdr:colOff>
      <xdr:row>0</xdr:row>
      <xdr:rowOff>103911</xdr:rowOff>
    </xdr:from>
    <xdr:to>
      <xdr:col>5</xdr:col>
      <xdr:colOff>1732</xdr:colOff>
      <xdr:row>3</xdr:row>
      <xdr:rowOff>33789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4421" y="103911"/>
          <a:ext cx="1482434" cy="4840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47625</xdr:rowOff>
    </xdr:from>
    <xdr:to>
      <xdr:col>2</xdr:col>
      <xdr:colOff>1520534</xdr:colOff>
      <xdr:row>2</xdr:row>
      <xdr:rowOff>74485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6050" y="47625"/>
          <a:ext cx="1482434" cy="4840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47625</xdr:rowOff>
    </xdr:from>
    <xdr:to>
      <xdr:col>2</xdr:col>
      <xdr:colOff>758534</xdr:colOff>
      <xdr:row>2</xdr:row>
      <xdr:rowOff>122110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7050" y="47625"/>
          <a:ext cx="1482434" cy="4650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47625</xdr:rowOff>
    </xdr:from>
    <xdr:to>
      <xdr:col>2</xdr:col>
      <xdr:colOff>1520534</xdr:colOff>
      <xdr:row>2</xdr:row>
      <xdr:rowOff>74485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3650" y="47625"/>
          <a:ext cx="1482434" cy="46501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0</xdr:row>
      <xdr:rowOff>47625</xdr:rowOff>
    </xdr:from>
    <xdr:to>
      <xdr:col>2</xdr:col>
      <xdr:colOff>1520534</xdr:colOff>
      <xdr:row>2</xdr:row>
      <xdr:rowOff>74485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825" y="47625"/>
          <a:ext cx="1482434" cy="465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21771</xdr:colOff>
      <xdr:row>0</xdr:row>
      <xdr:rowOff>54427</xdr:rowOff>
    </xdr:from>
    <xdr:to>
      <xdr:col>2</xdr:col>
      <xdr:colOff>1460662</xdr:colOff>
      <xdr:row>2</xdr:row>
      <xdr:rowOff>157487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0171" y="54427"/>
          <a:ext cx="1482434" cy="4840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0</xdr:row>
      <xdr:rowOff>38100</xdr:rowOff>
    </xdr:from>
    <xdr:to>
      <xdr:col>2</xdr:col>
      <xdr:colOff>1787234</xdr:colOff>
      <xdr:row>2</xdr:row>
      <xdr:rowOff>131635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38100"/>
          <a:ext cx="1482434" cy="4840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47625</xdr:rowOff>
    </xdr:from>
    <xdr:to>
      <xdr:col>2</xdr:col>
      <xdr:colOff>758534</xdr:colOff>
      <xdr:row>2</xdr:row>
      <xdr:rowOff>74485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825" y="47625"/>
          <a:ext cx="1482434" cy="46501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0</xdr:row>
      <xdr:rowOff>47625</xdr:rowOff>
    </xdr:from>
    <xdr:to>
      <xdr:col>2</xdr:col>
      <xdr:colOff>758534</xdr:colOff>
      <xdr:row>2</xdr:row>
      <xdr:rowOff>74485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825" y="47625"/>
          <a:ext cx="1482434" cy="46501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27710</xdr:colOff>
      <xdr:row>0</xdr:row>
      <xdr:rowOff>34636</xdr:rowOff>
    </xdr:from>
    <xdr:to>
      <xdr:col>3</xdr:col>
      <xdr:colOff>720435</xdr:colOff>
      <xdr:row>2</xdr:row>
      <xdr:rowOff>130769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7128" y="34636"/>
          <a:ext cx="1482434" cy="4840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782781</xdr:colOff>
      <xdr:row>0</xdr:row>
      <xdr:rowOff>34637</xdr:rowOff>
    </xdr:from>
    <xdr:to>
      <xdr:col>2</xdr:col>
      <xdr:colOff>685797</xdr:colOff>
      <xdr:row>2</xdr:row>
      <xdr:rowOff>130770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781" y="34637"/>
          <a:ext cx="1482434" cy="484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10" zoomScaleNormal="110" workbookViewId="0">
      <selection activeCell="E25" sqref="E25:E26"/>
    </sheetView>
  </sheetViews>
  <sheetFormatPr baseColWidth="10" defaultColWidth="11.5703125" defaultRowHeight="12.75"/>
  <cols>
    <col min="1" max="1" width="34.28515625" style="1" customWidth="1"/>
    <col min="2" max="4" width="11.5703125" style="1"/>
    <col min="5" max="5" width="59.5703125" style="1" customWidth="1"/>
    <col min="6" max="16384" width="11.5703125" style="1"/>
  </cols>
  <sheetData>
    <row r="1" spans="1:5" s="2" customFormat="1" ht="18">
      <c r="A1" s="2" t="s">
        <v>0</v>
      </c>
    </row>
    <row r="6" spans="1:5">
      <c r="A6" s="26" t="s">
        <v>1</v>
      </c>
    </row>
    <row r="12" spans="1:5">
      <c r="A12" s="3" t="s">
        <v>2</v>
      </c>
      <c r="B12" s="3"/>
      <c r="C12" s="3"/>
      <c r="D12" s="3"/>
      <c r="E12" s="3"/>
    </row>
    <row r="13" spans="1:5" ht="38.25">
      <c r="A13" s="4" t="s">
        <v>3</v>
      </c>
      <c r="B13" s="4" t="s">
        <v>4</v>
      </c>
      <c r="C13" s="4" t="s">
        <v>5</v>
      </c>
      <c r="D13" s="5" t="s">
        <v>6</v>
      </c>
      <c r="E13" s="6" t="s">
        <v>7</v>
      </c>
    </row>
    <row r="14" spans="1:5">
      <c r="A14" s="7" t="s">
        <v>8</v>
      </c>
      <c r="B14" s="8" t="s">
        <v>9</v>
      </c>
      <c r="C14" s="8">
        <v>41470</v>
      </c>
      <c r="D14" s="9" t="s">
        <v>10</v>
      </c>
      <c r="E14" s="10" t="s">
        <v>11</v>
      </c>
    </row>
    <row r="15" spans="1:5">
      <c r="A15" s="7" t="s">
        <v>12</v>
      </c>
      <c r="B15" s="8" t="s">
        <v>9</v>
      </c>
      <c r="C15" s="8">
        <v>41582</v>
      </c>
      <c r="D15" s="9" t="s">
        <v>10</v>
      </c>
      <c r="E15" s="11" t="s">
        <v>13</v>
      </c>
    </row>
    <row r="16" spans="1:5">
      <c r="A16" s="7" t="s">
        <v>136</v>
      </c>
      <c r="B16" s="8" t="s">
        <v>9</v>
      </c>
      <c r="C16" s="8">
        <v>41898</v>
      </c>
      <c r="D16" s="9" t="s">
        <v>141</v>
      </c>
      <c r="E16" s="11" t="s">
        <v>137</v>
      </c>
    </row>
    <row r="17" spans="1:5">
      <c r="A17" s="7" t="s">
        <v>142</v>
      </c>
      <c r="B17" s="8" t="s">
        <v>9</v>
      </c>
      <c r="C17" s="8">
        <v>41918</v>
      </c>
      <c r="D17" s="9" t="s">
        <v>143</v>
      </c>
      <c r="E17" s="11" t="s">
        <v>144</v>
      </c>
    </row>
    <row r="18" spans="1:5">
      <c r="A18" s="7" t="s">
        <v>147</v>
      </c>
      <c r="B18" s="8" t="s">
        <v>9</v>
      </c>
      <c r="C18" s="8">
        <v>41925</v>
      </c>
      <c r="D18" s="9" t="s">
        <v>145</v>
      </c>
      <c r="E18" s="11" t="s">
        <v>146</v>
      </c>
    </row>
    <row r="19" spans="1:5">
      <c r="A19" s="7" t="s">
        <v>152</v>
      </c>
      <c r="B19" s="8" t="s">
        <v>9</v>
      </c>
      <c r="C19" s="8">
        <v>41982</v>
      </c>
      <c r="D19" s="9" t="s">
        <v>145</v>
      </c>
      <c r="E19" s="11" t="s">
        <v>153</v>
      </c>
    </row>
    <row r="20" spans="1:5">
      <c r="A20" s="7">
        <v>7.0000000000000007E-2</v>
      </c>
      <c r="B20" s="1" t="s">
        <v>9</v>
      </c>
      <c r="C20" s="1">
        <v>42040</v>
      </c>
      <c r="D20" s="1" t="s">
        <v>143</v>
      </c>
      <c r="E20" s="1" t="s">
        <v>208</v>
      </c>
    </row>
  </sheetData>
  <sheetProtection selectLockedCells="1" selectUnlockedCells="1"/>
  <pageMargins left="0.78740157480314965" right="0.78740157480314965" top="1.0236220472440944" bottom="1.0236220472440944" header="0.78740157480314965" footer="0.78740157480314965"/>
  <pageSetup paperSize="9" orientation="portrait" useFirstPageNumber="1" horizontalDpi="300" verticalDpi="300" r:id="rId1"/>
  <headerFooter alignWithMargins="0">
    <oddHeader>&amp;C&amp;A</oddHeader>
    <oddFooter>&amp;L&amp;F&amp;C&amp;A&amp;R&amp;D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2"/>
  <sheetViews>
    <sheetView zoomScale="110" zoomScaleNormal="110" workbookViewId="0">
      <selection activeCell="D49" sqref="D49"/>
    </sheetView>
  </sheetViews>
  <sheetFormatPr baseColWidth="10" defaultColWidth="11.5703125" defaultRowHeight="12.75"/>
  <cols>
    <col min="1" max="3" width="11.5703125" style="1"/>
    <col min="4" max="4" width="23.7109375" style="1" customWidth="1"/>
    <col min="5" max="5" width="34.85546875" style="1" customWidth="1"/>
    <col min="6" max="8" width="11.5703125" style="1"/>
    <col min="9" max="9" width="69" style="1" customWidth="1"/>
    <col min="10" max="16384" width="11.5703125" style="1"/>
  </cols>
  <sheetData>
    <row r="1" spans="1:256" s="2" customFormat="1" ht="18">
      <c r="A1" s="2" t="s">
        <v>125</v>
      </c>
      <c r="IT1" s="1"/>
      <c r="IU1" s="1"/>
      <c r="IV1" s="1"/>
    </row>
    <row r="6" spans="1:256">
      <c r="A6" s="1" t="s">
        <v>126</v>
      </c>
    </row>
    <row r="22" spans="15:16">
      <c r="O22" s="1" t="s">
        <v>72</v>
      </c>
      <c r="P22" s="1" t="s">
        <v>149</v>
      </c>
    </row>
  </sheetData>
  <sheetProtection selectLockedCells="1" selectUnlockedCells="1"/>
  <pageMargins left="0.78740157480314965" right="0.78740157480314965" top="1.0236220472440944" bottom="1.0236220472440944" header="0.78740157480314965" footer="0.78740157480314965"/>
  <pageSetup paperSize="9" firstPageNumber="0" fitToHeight="0" orientation="landscape" horizontalDpi="300" verticalDpi="300" r:id="rId1"/>
  <headerFooter alignWithMargins="0">
    <oddFooter>&amp;L&amp;F&amp;C&amp;A&amp;R&amp;D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45"/>
  <sheetViews>
    <sheetView tabSelected="1" view="pageBreakPreview" topLeftCell="A37" zoomScale="85" zoomScaleNormal="70" zoomScaleSheetLayoutView="85" workbookViewId="0">
      <selection activeCell="O54" sqref="O54"/>
    </sheetView>
  </sheetViews>
  <sheetFormatPr baseColWidth="10" defaultColWidth="11.5703125" defaultRowHeight="12.75"/>
  <cols>
    <col min="1" max="1" width="11" style="38" customWidth="1"/>
    <col min="2" max="2" width="34.42578125" style="39" bestFit="1" customWidth="1"/>
    <col min="3" max="3" width="46.7109375" style="39" bestFit="1" customWidth="1"/>
    <col min="4" max="4" width="17" style="39" customWidth="1"/>
    <col min="5" max="5" width="38" style="39" bestFit="1" customWidth="1"/>
    <col min="6" max="9" width="11.5703125" style="39" customWidth="1"/>
    <col min="10" max="10" width="13.140625" style="39" bestFit="1" customWidth="1"/>
    <col min="11" max="12" width="11.5703125" style="39"/>
    <col min="13" max="13" width="14.140625" style="39" customWidth="1"/>
    <col min="14" max="18" width="11.5703125" style="39"/>
    <col min="19" max="19" width="84.5703125" style="39" customWidth="1"/>
    <col min="20" max="16384" width="11.5703125" style="40"/>
  </cols>
  <sheetData>
    <row r="1" spans="1:20" s="37" customFormat="1" ht="22.15" customHeight="1">
      <c r="A1" s="64" t="s">
        <v>14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5" spans="1:20">
      <c r="A5" s="65" t="s">
        <v>15</v>
      </c>
    </row>
    <row r="6" spans="1:20">
      <c r="A6" s="65" t="s">
        <v>16</v>
      </c>
    </row>
    <row r="7" spans="1:20">
      <c r="A7" s="65" t="s">
        <v>17</v>
      </c>
    </row>
    <row r="10" spans="1:20" ht="45" customHeight="1">
      <c r="E10" s="41" t="s">
        <v>18</v>
      </c>
    </row>
    <row r="11" spans="1:20" s="44" customFormat="1" ht="47.25">
      <c r="A11" s="42" t="s">
        <v>19</v>
      </c>
      <c r="B11" s="43" t="s">
        <v>20</v>
      </c>
      <c r="C11" s="43" t="s">
        <v>21</v>
      </c>
      <c r="D11" s="43" t="s">
        <v>22</v>
      </c>
      <c r="E11" s="43" t="s">
        <v>23</v>
      </c>
      <c r="F11" s="43" t="s">
        <v>129</v>
      </c>
      <c r="G11" s="43" t="s">
        <v>130</v>
      </c>
      <c r="H11" s="43" t="s">
        <v>131</v>
      </c>
      <c r="I11" s="43" t="s">
        <v>132</v>
      </c>
      <c r="J11" s="43" t="s">
        <v>26</v>
      </c>
      <c r="K11" s="43" t="s">
        <v>27</v>
      </c>
      <c r="L11" s="43" t="s">
        <v>28</v>
      </c>
      <c r="M11" s="43" t="s">
        <v>29</v>
      </c>
      <c r="N11" s="43" t="s">
        <v>30</v>
      </c>
      <c r="O11" s="43" t="s">
        <v>31</v>
      </c>
      <c r="P11" s="43" t="s">
        <v>138</v>
      </c>
      <c r="Q11" s="43" t="s">
        <v>140</v>
      </c>
      <c r="R11" s="43" t="s">
        <v>148</v>
      </c>
      <c r="S11" s="43" t="s">
        <v>32</v>
      </c>
    </row>
    <row r="12" spans="1:20" s="48" customFormat="1" ht="15.75">
      <c r="A12" s="45"/>
      <c r="B12" s="46"/>
      <c r="C12" s="47"/>
      <c r="D12" s="46"/>
      <c r="E12" s="46"/>
      <c r="F12" s="46"/>
      <c r="G12" s="46"/>
      <c r="H12" s="46"/>
      <c r="I12" s="46"/>
      <c r="J12" s="46"/>
      <c r="K12" s="46"/>
      <c r="L12" s="46" t="s">
        <v>33</v>
      </c>
      <c r="M12" s="46"/>
      <c r="N12" s="46"/>
      <c r="O12" s="46"/>
      <c r="P12" s="46"/>
      <c r="Q12" s="46"/>
      <c r="R12" s="46"/>
      <c r="S12" s="46"/>
      <c r="T12" s="48" t="s">
        <v>33</v>
      </c>
    </row>
    <row r="13" spans="1:20" ht="14.25">
      <c r="A13" s="53"/>
      <c r="B13" s="92"/>
      <c r="C13" s="60" t="s">
        <v>239</v>
      </c>
      <c r="D13" s="92"/>
      <c r="E13" s="92"/>
      <c r="F13" s="91"/>
      <c r="G13" s="91"/>
      <c r="H13" s="91"/>
      <c r="I13" s="91"/>
      <c r="J13" s="52" t="s">
        <v>35</v>
      </c>
      <c r="K13" s="52" t="s">
        <v>36</v>
      </c>
      <c r="L13" s="52" t="s">
        <v>36</v>
      </c>
      <c r="M13" s="50"/>
      <c r="N13" s="50" t="s">
        <v>37</v>
      </c>
      <c r="O13" s="92" t="s">
        <v>149</v>
      </c>
      <c r="P13" s="60" t="s">
        <v>139</v>
      </c>
      <c r="Q13" s="51">
        <v>2000</v>
      </c>
      <c r="R13" s="51"/>
      <c r="S13" s="50"/>
    </row>
    <row r="14" spans="1:20" ht="14.25">
      <c r="A14" s="53">
        <v>62014</v>
      </c>
      <c r="B14" s="92" t="s">
        <v>412</v>
      </c>
      <c r="C14" s="83" t="s">
        <v>240</v>
      </c>
      <c r="D14" s="92" t="s">
        <v>554</v>
      </c>
      <c r="E14" s="92" t="s">
        <v>556</v>
      </c>
      <c r="F14" s="91">
        <v>-4500</v>
      </c>
      <c r="G14" s="91">
        <v>4500</v>
      </c>
      <c r="H14" s="91">
        <v>-2000</v>
      </c>
      <c r="I14" s="91">
        <v>2600</v>
      </c>
      <c r="J14" s="52" t="s">
        <v>35</v>
      </c>
      <c r="K14" s="52" t="s">
        <v>38</v>
      </c>
      <c r="L14" s="52" t="s">
        <v>38</v>
      </c>
      <c r="M14" s="50"/>
      <c r="N14" s="50" t="s">
        <v>37</v>
      </c>
      <c r="O14" s="92" t="s">
        <v>72</v>
      </c>
      <c r="P14" s="60" t="s">
        <v>139</v>
      </c>
      <c r="Q14" s="51">
        <f>Q13</f>
        <v>2000</v>
      </c>
      <c r="R14" s="51"/>
      <c r="S14" s="50"/>
    </row>
    <row r="15" spans="1:20" ht="14.25">
      <c r="A15" s="53">
        <v>62039</v>
      </c>
      <c r="B15" s="92" t="s">
        <v>384</v>
      </c>
      <c r="C15" s="83" t="s">
        <v>241</v>
      </c>
      <c r="D15" s="92"/>
      <c r="E15" s="92" t="s">
        <v>501</v>
      </c>
      <c r="F15" s="91">
        <v>-10</v>
      </c>
      <c r="G15" s="91">
        <v>10</v>
      </c>
      <c r="H15" s="91">
        <v>-10</v>
      </c>
      <c r="I15" s="91">
        <v>10</v>
      </c>
      <c r="J15" s="52" t="s">
        <v>35</v>
      </c>
      <c r="K15" s="52" t="s">
        <v>39</v>
      </c>
      <c r="L15" s="52" t="s">
        <v>39</v>
      </c>
      <c r="M15" s="50"/>
      <c r="N15" s="50" t="s">
        <v>37</v>
      </c>
      <c r="O15" s="92" t="s">
        <v>72</v>
      </c>
      <c r="P15" s="60" t="s">
        <v>139</v>
      </c>
      <c r="Q15" s="81">
        <f t="shared" ref="Q15:Q28" si="0">Q14</f>
        <v>2000</v>
      </c>
      <c r="R15" s="51"/>
      <c r="S15" s="50"/>
    </row>
    <row r="16" spans="1:20" ht="14.25">
      <c r="A16" s="53">
        <v>62010</v>
      </c>
      <c r="B16" s="92" t="s">
        <v>413</v>
      </c>
      <c r="C16" s="83" t="s">
        <v>242</v>
      </c>
      <c r="D16" s="92" t="s">
        <v>553</v>
      </c>
      <c r="E16" s="92" t="s">
        <v>557</v>
      </c>
      <c r="F16" s="91">
        <v>-4500</v>
      </c>
      <c r="G16" s="91">
        <v>4500</v>
      </c>
      <c r="H16" s="91">
        <v>-2000</v>
      </c>
      <c r="I16" s="91">
        <v>2600</v>
      </c>
      <c r="J16" s="52" t="s">
        <v>35</v>
      </c>
      <c r="K16" s="52" t="s">
        <v>40</v>
      </c>
      <c r="L16" s="52" t="s">
        <v>40</v>
      </c>
      <c r="M16" s="50"/>
      <c r="N16" s="50" t="s">
        <v>37</v>
      </c>
      <c r="O16" s="92" t="s">
        <v>72</v>
      </c>
      <c r="P16" s="60" t="s">
        <v>139</v>
      </c>
      <c r="Q16" s="81">
        <f t="shared" si="0"/>
        <v>2000</v>
      </c>
      <c r="R16" s="51"/>
      <c r="S16" s="50"/>
    </row>
    <row r="17" spans="1:19" ht="14.25">
      <c r="A17" s="53"/>
      <c r="B17" s="92"/>
      <c r="C17" s="83" t="s">
        <v>243</v>
      </c>
      <c r="D17" s="92"/>
      <c r="E17" s="92"/>
      <c r="F17" s="91"/>
      <c r="G17" s="91"/>
      <c r="H17" s="91"/>
      <c r="I17" s="91"/>
      <c r="J17" s="52" t="s">
        <v>35</v>
      </c>
      <c r="K17" s="52" t="s">
        <v>41</v>
      </c>
      <c r="L17" s="52" t="s">
        <v>41</v>
      </c>
      <c r="M17" s="50"/>
      <c r="N17" s="50" t="s">
        <v>37</v>
      </c>
      <c r="O17" s="92" t="s">
        <v>149</v>
      </c>
      <c r="P17" s="60" t="s">
        <v>139</v>
      </c>
      <c r="Q17" s="81">
        <f t="shared" si="0"/>
        <v>2000</v>
      </c>
      <c r="R17" s="51"/>
      <c r="S17" s="50"/>
    </row>
    <row r="18" spans="1:19" ht="14.25">
      <c r="A18" s="53">
        <v>62044</v>
      </c>
      <c r="B18" s="92" t="s">
        <v>400</v>
      </c>
      <c r="C18" s="83" t="s">
        <v>244</v>
      </c>
      <c r="D18" s="92" t="s">
        <v>392</v>
      </c>
      <c r="E18" s="92" t="s">
        <v>404</v>
      </c>
      <c r="F18" s="91">
        <v>-450</v>
      </c>
      <c r="G18" s="91">
        <v>450</v>
      </c>
      <c r="H18" s="91">
        <v>-250</v>
      </c>
      <c r="I18" s="91">
        <v>250</v>
      </c>
      <c r="J18" s="52" t="s">
        <v>35</v>
      </c>
      <c r="K18" s="52" t="s">
        <v>42</v>
      </c>
      <c r="L18" s="52" t="s">
        <v>42</v>
      </c>
      <c r="M18" s="50"/>
      <c r="N18" s="50" t="s">
        <v>37</v>
      </c>
      <c r="O18" s="92" t="s">
        <v>72</v>
      </c>
      <c r="P18" s="60" t="s">
        <v>139</v>
      </c>
      <c r="Q18" s="81">
        <f t="shared" si="0"/>
        <v>2000</v>
      </c>
      <c r="R18" s="51"/>
      <c r="S18" s="92" t="s">
        <v>670</v>
      </c>
    </row>
    <row r="19" spans="1:19" ht="14.25">
      <c r="A19" s="53">
        <v>62002</v>
      </c>
      <c r="B19" s="92" t="s">
        <v>387</v>
      </c>
      <c r="C19" s="83" t="s">
        <v>245</v>
      </c>
      <c r="D19" s="50"/>
      <c r="E19" s="60" t="s">
        <v>464</v>
      </c>
      <c r="F19" s="51">
        <v>-9</v>
      </c>
      <c r="G19" s="51">
        <v>9</v>
      </c>
      <c r="H19" s="51">
        <v>-0.44</v>
      </c>
      <c r="I19" s="51">
        <v>0.52</v>
      </c>
      <c r="J19" s="52" t="s">
        <v>35</v>
      </c>
      <c r="K19" s="52" t="s">
        <v>43</v>
      </c>
      <c r="L19" s="52" t="s">
        <v>43</v>
      </c>
      <c r="M19" s="50"/>
      <c r="N19" s="50" t="s">
        <v>37</v>
      </c>
      <c r="O19" s="60" t="s">
        <v>72</v>
      </c>
      <c r="P19" s="60" t="s">
        <v>139</v>
      </c>
      <c r="Q19" s="81">
        <f t="shared" si="0"/>
        <v>2000</v>
      </c>
      <c r="R19" s="51"/>
      <c r="S19" s="50"/>
    </row>
    <row r="20" spans="1:19" ht="14.25">
      <c r="A20" s="53">
        <v>62001</v>
      </c>
      <c r="B20" s="92" t="s">
        <v>410</v>
      </c>
      <c r="C20" s="83" t="s">
        <v>246</v>
      </c>
      <c r="D20" s="50"/>
      <c r="E20" s="92" t="s">
        <v>675</v>
      </c>
      <c r="F20" s="51">
        <v>0</v>
      </c>
      <c r="G20" s="51">
        <v>7.6</v>
      </c>
      <c r="H20" s="51">
        <v>5.32</v>
      </c>
      <c r="I20" s="51">
        <v>6.08</v>
      </c>
      <c r="J20" s="52" t="s">
        <v>35</v>
      </c>
      <c r="K20" s="52" t="s">
        <v>44</v>
      </c>
      <c r="L20" s="52" t="s">
        <v>44</v>
      </c>
      <c r="M20" s="50"/>
      <c r="N20" s="50" t="s">
        <v>37</v>
      </c>
      <c r="O20" s="60" t="s">
        <v>72</v>
      </c>
      <c r="P20" s="60" t="s">
        <v>139</v>
      </c>
      <c r="Q20" s="81">
        <f t="shared" si="0"/>
        <v>2000</v>
      </c>
      <c r="R20" s="51"/>
      <c r="S20" s="50"/>
    </row>
    <row r="21" spans="1:19" ht="14.25">
      <c r="A21" s="53">
        <v>62007</v>
      </c>
      <c r="B21" s="92" t="s">
        <v>385</v>
      </c>
      <c r="C21" s="83" t="s">
        <v>247</v>
      </c>
      <c r="D21" s="92" t="s">
        <v>435</v>
      </c>
      <c r="E21" s="92" t="s">
        <v>405</v>
      </c>
      <c r="F21" s="91">
        <v>-1025</v>
      </c>
      <c r="G21" s="91">
        <v>2212</v>
      </c>
      <c r="H21" s="91">
        <v>-500</v>
      </c>
      <c r="I21" s="91">
        <v>1450</v>
      </c>
      <c r="J21" s="52" t="s">
        <v>35</v>
      </c>
      <c r="K21" s="52" t="s">
        <v>45</v>
      </c>
      <c r="L21" s="52" t="s">
        <v>45</v>
      </c>
      <c r="M21" s="50"/>
      <c r="N21" s="50" t="s">
        <v>37</v>
      </c>
      <c r="O21" s="92" t="s">
        <v>72</v>
      </c>
      <c r="P21" s="60" t="s">
        <v>139</v>
      </c>
      <c r="Q21" s="81">
        <f t="shared" si="0"/>
        <v>2000</v>
      </c>
      <c r="R21" s="51"/>
      <c r="S21" s="50"/>
    </row>
    <row r="22" spans="1:19" ht="14.25">
      <c r="A22" s="53">
        <v>62035</v>
      </c>
      <c r="B22" s="92" t="s">
        <v>382</v>
      </c>
      <c r="C22" s="83" t="s">
        <v>248</v>
      </c>
      <c r="D22" s="92"/>
      <c r="E22" s="92"/>
      <c r="F22" s="91">
        <v>-10</v>
      </c>
      <c r="G22" s="91">
        <v>10</v>
      </c>
      <c r="H22" s="91">
        <v>-10</v>
      </c>
      <c r="I22" s="91">
        <v>10</v>
      </c>
      <c r="J22" s="52" t="s">
        <v>35</v>
      </c>
      <c r="K22" s="52" t="s">
        <v>46</v>
      </c>
      <c r="L22" s="52" t="s">
        <v>46</v>
      </c>
      <c r="M22" s="50"/>
      <c r="N22" s="50" t="s">
        <v>37</v>
      </c>
      <c r="O22" s="92" t="s">
        <v>72</v>
      </c>
      <c r="P22" s="60" t="s">
        <v>139</v>
      </c>
      <c r="Q22" s="81">
        <f t="shared" si="0"/>
        <v>2000</v>
      </c>
      <c r="R22" s="51"/>
      <c r="S22" s="50"/>
    </row>
    <row r="23" spans="1:19" ht="14.25">
      <c r="A23" s="53">
        <v>62016</v>
      </c>
      <c r="B23" s="92" t="s">
        <v>417</v>
      </c>
      <c r="C23" s="83" t="s">
        <v>249</v>
      </c>
      <c r="D23" s="92" t="s">
        <v>540</v>
      </c>
      <c r="E23" s="92" t="s">
        <v>448</v>
      </c>
      <c r="F23" s="51">
        <v>-60000</v>
      </c>
      <c r="G23" s="51">
        <v>60000</v>
      </c>
      <c r="H23" s="51">
        <v>-35000</v>
      </c>
      <c r="I23" s="51">
        <v>35000</v>
      </c>
      <c r="J23" s="52" t="s">
        <v>35</v>
      </c>
      <c r="K23" s="52" t="s">
        <v>47</v>
      </c>
      <c r="L23" s="52" t="s">
        <v>47</v>
      </c>
      <c r="M23" s="50"/>
      <c r="N23" s="50" t="s">
        <v>37</v>
      </c>
      <c r="O23" s="92" t="s">
        <v>72</v>
      </c>
      <c r="P23" s="60" t="s">
        <v>139</v>
      </c>
      <c r="Q23" s="81">
        <f t="shared" si="0"/>
        <v>2000</v>
      </c>
      <c r="R23" s="51"/>
      <c r="S23" s="50"/>
    </row>
    <row r="24" spans="1:19" ht="14.25">
      <c r="A24" s="53">
        <v>62017</v>
      </c>
      <c r="B24" s="92" t="s">
        <v>418</v>
      </c>
      <c r="C24" s="83" t="s">
        <v>250</v>
      </c>
      <c r="D24" s="92" t="s">
        <v>541</v>
      </c>
      <c r="E24" s="92" t="s">
        <v>450</v>
      </c>
      <c r="F24" s="91">
        <v>-60000</v>
      </c>
      <c r="G24" s="91">
        <v>60000</v>
      </c>
      <c r="H24" s="51">
        <v>-35000</v>
      </c>
      <c r="I24" s="51">
        <v>35000</v>
      </c>
      <c r="J24" s="52" t="s">
        <v>35</v>
      </c>
      <c r="K24" s="52" t="s">
        <v>48</v>
      </c>
      <c r="L24" s="52" t="s">
        <v>48</v>
      </c>
      <c r="M24" s="50"/>
      <c r="N24" s="50" t="s">
        <v>37</v>
      </c>
      <c r="O24" s="92" t="s">
        <v>72</v>
      </c>
      <c r="P24" s="60" t="s">
        <v>139</v>
      </c>
      <c r="Q24" s="81">
        <f t="shared" si="0"/>
        <v>2000</v>
      </c>
      <c r="R24" s="51"/>
      <c r="S24" s="50"/>
    </row>
    <row r="25" spans="1:19" ht="14.25">
      <c r="A25" s="53">
        <v>62018</v>
      </c>
      <c r="B25" s="92" t="s">
        <v>419</v>
      </c>
      <c r="C25" s="83" t="s">
        <v>251</v>
      </c>
      <c r="D25" s="92" t="s">
        <v>542</v>
      </c>
      <c r="E25" s="92" t="s">
        <v>451</v>
      </c>
      <c r="F25" s="91">
        <v>-60000</v>
      </c>
      <c r="G25" s="91">
        <v>60000</v>
      </c>
      <c r="H25" s="51">
        <v>-35000</v>
      </c>
      <c r="I25" s="51">
        <v>35000</v>
      </c>
      <c r="J25" s="52" t="s">
        <v>35</v>
      </c>
      <c r="K25" s="52" t="s">
        <v>49</v>
      </c>
      <c r="L25" s="52" t="s">
        <v>49</v>
      </c>
      <c r="M25" s="50"/>
      <c r="N25" s="50" t="s">
        <v>37</v>
      </c>
      <c r="O25" s="92" t="s">
        <v>72</v>
      </c>
      <c r="P25" s="60" t="s">
        <v>139</v>
      </c>
      <c r="Q25" s="81">
        <f t="shared" si="0"/>
        <v>2000</v>
      </c>
      <c r="R25" s="51"/>
      <c r="S25" s="50"/>
    </row>
    <row r="26" spans="1:19" ht="14.25">
      <c r="A26" s="53">
        <v>62019</v>
      </c>
      <c r="B26" s="92" t="s">
        <v>420</v>
      </c>
      <c r="C26" s="83" t="s">
        <v>252</v>
      </c>
      <c r="D26" s="92" t="s">
        <v>543</v>
      </c>
      <c r="E26" s="60" t="s">
        <v>452</v>
      </c>
      <c r="F26" s="91">
        <v>-60000</v>
      </c>
      <c r="G26" s="91">
        <v>60000</v>
      </c>
      <c r="H26" s="51">
        <v>-35000</v>
      </c>
      <c r="I26" s="51">
        <v>35000</v>
      </c>
      <c r="J26" s="52" t="s">
        <v>35</v>
      </c>
      <c r="K26" s="52" t="s">
        <v>50</v>
      </c>
      <c r="L26" s="52" t="s">
        <v>50</v>
      </c>
      <c r="M26" s="50"/>
      <c r="N26" s="50" t="s">
        <v>37</v>
      </c>
      <c r="O26" s="92" t="s">
        <v>72</v>
      </c>
      <c r="P26" s="60" t="s">
        <v>139</v>
      </c>
      <c r="Q26" s="81">
        <f t="shared" si="0"/>
        <v>2000</v>
      </c>
      <c r="R26" s="51"/>
      <c r="S26" s="50"/>
    </row>
    <row r="27" spans="1:19" ht="14.25">
      <c r="A27" s="53">
        <v>62023</v>
      </c>
      <c r="B27" s="92" t="s">
        <v>421</v>
      </c>
      <c r="C27" s="83" t="s">
        <v>253</v>
      </c>
      <c r="D27" s="92" t="s">
        <v>544</v>
      </c>
      <c r="E27" s="92" t="s">
        <v>453</v>
      </c>
      <c r="F27" s="91">
        <v>-60000</v>
      </c>
      <c r="G27" s="91">
        <v>60000</v>
      </c>
      <c r="H27" s="91">
        <v>-35000</v>
      </c>
      <c r="I27" s="91">
        <v>35000</v>
      </c>
      <c r="J27" s="52" t="s">
        <v>35</v>
      </c>
      <c r="K27" s="52" t="s">
        <v>51</v>
      </c>
      <c r="L27" s="52" t="s">
        <v>51</v>
      </c>
      <c r="M27" s="50"/>
      <c r="N27" s="50" t="s">
        <v>37</v>
      </c>
      <c r="O27" s="92" t="s">
        <v>72</v>
      </c>
      <c r="P27" s="60" t="s">
        <v>139</v>
      </c>
      <c r="Q27" s="81">
        <f t="shared" si="0"/>
        <v>2000</v>
      </c>
      <c r="R27" s="51"/>
      <c r="S27" s="50"/>
    </row>
    <row r="28" spans="1:19" ht="14.25">
      <c r="A28" s="53">
        <v>62024</v>
      </c>
      <c r="B28" s="92" t="s">
        <v>422</v>
      </c>
      <c r="C28" s="83" t="s">
        <v>254</v>
      </c>
      <c r="D28" s="92" t="s">
        <v>545</v>
      </c>
      <c r="E28" s="92" t="s">
        <v>454</v>
      </c>
      <c r="F28" s="91">
        <v>-60000</v>
      </c>
      <c r="G28" s="91">
        <v>60000</v>
      </c>
      <c r="H28" s="51">
        <v>-35000</v>
      </c>
      <c r="I28" s="51">
        <v>35000</v>
      </c>
      <c r="J28" s="52" t="s">
        <v>35</v>
      </c>
      <c r="K28" s="52" t="s">
        <v>52</v>
      </c>
      <c r="L28" s="52" t="s">
        <v>52</v>
      </c>
      <c r="M28" s="50"/>
      <c r="N28" s="50" t="s">
        <v>37</v>
      </c>
      <c r="O28" s="92" t="s">
        <v>72</v>
      </c>
      <c r="P28" s="60" t="s">
        <v>139</v>
      </c>
      <c r="Q28" s="81">
        <f t="shared" si="0"/>
        <v>2000</v>
      </c>
      <c r="R28" s="51"/>
      <c r="S28" s="50"/>
    </row>
    <row r="29" spans="1:19" ht="15.75">
      <c r="A29" s="54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46" t="s">
        <v>53</v>
      </c>
      <c r="M29" s="55"/>
      <c r="N29" s="55"/>
      <c r="O29" s="55"/>
      <c r="P29" s="55"/>
      <c r="Q29" s="55"/>
      <c r="R29" s="55"/>
      <c r="S29" s="55"/>
    </row>
    <row r="30" spans="1:19" ht="14.25">
      <c r="A30" s="53">
        <v>62020</v>
      </c>
      <c r="B30" s="92" t="s">
        <v>415</v>
      </c>
      <c r="C30" s="60" t="s">
        <v>255</v>
      </c>
      <c r="D30" s="92" t="s">
        <v>546</v>
      </c>
      <c r="E30" s="92" t="s">
        <v>455</v>
      </c>
      <c r="F30" s="91">
        <v>-60000</v>
      </c>
      <c r="G30" s="91">
        <v>60000</v>
      </c>
      <c r="H30" s="91">
        <v>-35000</v>
      </c>
      <c r="I30" s="91">
        <v>35000</v>
      </c>
      <c r="J30" s="52" t="s">
        <v>35</v>
      </c>
      <c r="K30" s="52" t="s">
        <v>54</v>
      </c>
      <c r="L30" s="52" t="s">
        <v>36</v>
      </c>
      <c r="M30" s="50"/>
      <c r="N30" s="50" t="s">
        <v>37</v>
      </c>
      <c r="O30" s="92" t="s">
        <v>72</v>
      </c>
      <c r="P30" s="92" t="s">
        <v>139</v>
      </c>
      <c r="Q30" s="51">
        <f>Q13</f>
        <v>2000</v>
      </c>
      <c r="R30" s="51"/>
      <c r="S30" s="50"/>
    </row>
    <row r="31" spans="1:19" ht="14.25">
      <c r="A31" s="53">
        <v>62021</v>
      </c>
      <c r="B31" s="92" t="s">
        <v>416</v>
      </c>
      <c r="C31" s="83" t="s">
        <v>256</v>
      </c>
      <c r="D31" s="92" t="s">
        <v>547</v>
      </c>
      <c r="E31" s="92" t="s">
        <v>456</v>
      </c>
      <c r="F31" s="91">
        <v>-60000</v>
      </c>
      <c r="G31" s="91">
        <v>60000</v>
      </c>
      <c r="H31" s="91">
        <v>-35000</v>
      </c>
      <c r="I31" s="91">
        <v>35000</v>
      </c>
      <c r="J31" s="52" t="s">
        <v>35</v>
      </c>
      <c r="K31" s="52" t="s">
        <v>55</v>
      </c>
      <c r="L31" s="52" t="s">
        <v>38</v>
      </c>
      <c r="M31" s="50"/>
      <c r="N31" s="50" t="s">
        <v>37</v>
      </c>
      <c r="O31" s="92" t="s">
        <v>72</v>
      </c>
      <c r="P31" s="92" t="s">
        <v>139</v>
      </c>
      <c r="Q31" s="81">
        <f t="shared" ref="Q31:Q45" si="1">Q14</f>
        <v>2000</v>
      </c>
      <c r="R31" s="91"/>
      <c r="S31" s="80"/>
    </row>
    <row r="32" spans="1:19" ht="14.25">
      <c r="A32" s="53">
        <v>62036</v>
      </c>
      <c r="B32" s="92" t="s">
        <v>423</v>
      </c>
      <c r="C32" s="83" t="s">
        <v>257</v>
      </c>
      <c r="D32" s="92"/>
      <c r="E32" s="92" t="s">
        <v>501</v>
      </c>
      <c r="F32" s="91">
        <v>-10</v>
      </c>
      <c r="G32" s="91">
        <v>10</v>
      </c>
      <c r="H32" s="91">
        <v>-10</v>
      </c>
      <c r="I32" s="91">
        <v>10</v>
      </c>
      <c r="J32" s="52" t="s">
        <v>35</v>
      </c>
      <c r="K32" s="52" t="s">
        <v>56</v>
      </c>
      <c r="L32" s="52" t="s">
        <v>39</v>
      </c>
      <c r="M32" s="50"/>
      <c r="N32" s="50" t="s">
        <v>37</v>
      </c>
      <c r="O32" s="83" t="s">
        <v>72</v>
      </c>
      <c r="P32" s="92" t="s">
        <v>139</v>
      </c>
      <c r="Q32" s="81">
        <f t="shared" si="1"/>
        <v>2000</v>
      </c>
      <c r="R32" s="51"/>
      <c r="S32" s="50"/>
    </row>
    <row r="33" spans="1:20" ht="14.25">
      <c r="A33" s="53">
        <v>62037</v>
      </c>
      <c r="B33" s="92" t="s">
        <v>383</v>
      </c>
      <c r="C33" s="83" t="s">
        <v>258</v>
      </c>
      <c r="D33" s="92"/>
      <c r="E33" s="92" t="s">
        <v>501</v>
      </c>
      <c r="F33" s="91">
        <v>-10</v>
      </c>
      <c r="G33" s="91">
        <v>10</v>
      </c>
      <c r="H33" s="91">
        <v>-10</v>
      </c>
      <c r="I33" s="91">
        <v>10</v>
      </c>
      <c r="J33" s="52" t="s">
        <v>35</v>
      </c>
      <c r="K33" s="52" t="s">
        <v>57</v>
      </c>
      <c r="L33" s="52" t="s">
        <v>40</v>
      </c>
      <c r="M33" s="50"/>
      <c r="N33" s="50" t="s">
        <v>37</v>
      </c>
      <c r="O33" s="92" t="s">
        <v>72</v>
      </c>
      <c r="P33" s="92" t="s">
        <v>139</v>
      </c>
      <c r="Q33" s="81">
        <f t="shared" si="1"/>
        <v>2000</v>
      </c>
      <c r="R33" s="51"/>
      <c r="S33" s="50"/>
    </row>
    <row r="34" spans="1:20" ht="14.25">
      <c r="A34" s="53">
        <v>62011</v>
      </c>
      <c r="B34" s="92" t="s">
        <v>414</v>
      </c>
      <c r="C34" s="83" t="s">
        <v>259</v>
      </c>
      <c r="D34" s="92" t="s">
        <v>555</v>
      </c>
      <c r="E34" s="92" t="s">
        <v>558</v>
      </c>
      <c r="F34" s="91">
        <v>-4500</v>
      </c>
      <c r="G34" s="91">
        <v>4500</v>
      </c>
      <c r="H34" s="91">
        <v>-2000</v>
      </c>
      <c r="I34" s="91">
        <v>2600</v>
      </c>
      <c r="J34" s="52" t="s">
        <v>35</v>
      </c>
      <c r="K34" s="52" t="s">
        <v>58</v>
      </c>
      <c r="L34" s="52" t="s">
        <v>41</v>
      </c>
      <c r="M34" s="50"/>
      <c r="N34" s="50" t="s">
        <v>37</v>
      </c>
      <c r="O34" s="92" t="s">
        <v>72</v>
      </c>
      <c r="P34" s="92" t="s">
        <v>139</v>
      </c>
      <c r="Q34" s="81">
        <f t="shared" si="1"/>
        <v>2000</v>
      </c>
      <c r="R34" s="51"/>
      <c r="S34" s="50"/>
    </row>
    <row r="35" spans="1:20" ht="14.25">
      <c r="A35" s="53">
        <v>62011</v>
      </c>
      <c r="B35" s="92" t="s">
        <v>414</v>
      </c>
      <c r="C35" s="83" t="s">
        <v>260</v>
      </c>
      <c r="D35" s="92" t="s">
        <v>555</v>
      </c>
      <c r="E35" s="92" t="s">
        <v>558</v>
      </c>
      <c r="F35" s="91">
        <v>-4500</v>
      </c>
      <c r="G35" s="91">
        <v>4500</v>
      </c>
      <c r="H35" s="91">
        <v>-2000</v>
      </c>
      <c r="I35" s="91">
        <v>2600</v>
      </c>
      <c r="J35" s="52" t="s">
        <v>35</v>
      </c>
      <c r="K35" s="52" t="s">
        <v>59</v>
      </c>
      <c r="L35" s="52" t="s">
        <v>42</v>
      </c>
      <c r="M35" s="50"/>
      <c r="N35" s="50" t="s">
        <v>37</v>
      </c>
      <c r="O35" s="92" t="s">
        <v>149</v>
      </c>
      <c r="P35" s="92" t="s">
        <v>139</v>
      </c>
      <c r="Q35" s="81">
        <f t="shared" si="1"/>
        <v>2000</v>
      </c>
      <c r="R35" s="51"/>
      <c r="S35" s="50"/>
    </row>
    <row r="36" spans="1:20" ht="14.25">
      <c r="A36" s="53">
        <v>62004</v>
      </c>
      <c r="B36" s="92" t="s">
        <v>388</v>
      </c>
      <c r="C36" s="83" t="s">
        <v>261</v>
      </c>
      <c r="D36" s="50"/>
      <c r="E36" s="92" t="s">
        <v>464</v>
      </c>
      <c r="F36" s="51">
        <v>-9</v>
      </c>
      <c r="G36" s="51">
        <v>9</v>
      </c>
      <c r="H36" s="91">
        <v>-0.44</v>
      </c>
      <c r="I36" s="91">
        <v>0.52</v>
      </c>
      <c r="J36" s="52" t="s">
        <v>35</v>
      </c>
      <c r="K36" s="52" t="s">
        <v>60</v>
      </c>
      <c r="L36" s="52" t="s">
        <v>43</v>
      </c>
      <c r="M36" s="50"/>
      <c r="N36" s="50" t="s">
        <v>37</v>
      </c>
      <c r="O36" s="92" t="s">
        <v>72</v>
      </c>
      <c r="P36" s="92" t="s">
        <v>139</v>
      </c>
      <c r="Q36" s="81">
        <f t="shared" si="1"/>
        <v>2000</v>
      </c>
      <c r="R36" s="51"/>
      <c r="S36" s="50"/>
    </row>
    <row r="37" spans="1:20" ht="14.25">
      <c r="A37" s="53">
        <v>62003</v>
      </c>
      <c r="B37" s="92" t="s">
        <v>411</v>
      </c>
      <c r="C37" s="83" t="s">
        <v>262</v>
      </c>
      <c r="D37" s="50"/>
      <c r="E37" s="92" t="s">
        <v>675</v>
      </c>
      <c r="F37" s="51">
        <v>0</v>
      </c>
      <c r="G37" s="51">
        <v>7.6</v>
      </c>
      <c r="H37" s="91">
        <v>5.32</v>
      </c>
      <c r="I37" s="91">
        <v>6.08</v>
      </c>
      <c r="J37" s="52" t="s">
        <v>35</v>
      </c>
      <c r="K37" s="52" t="s">
        <v>61</v>
      </c>
      <c r="L37" s="52" t="s">
        <v>44</v>
      </c>
      <c r="M37" s="50"/>
      <c r="N37" s="50" t="s">
        <v>37</v>
      </c>
      <c r="O37" s="92" t="s">
        <v>72</v>
      </c>
      <c r="P37" s="92" t="s">
        <v>139</v>
      </c>
      <c r="Q37" s="81">
        <f t="shared" si="1"/>
        <v>2000</v>
      </c>
      <c r="R37" s="51"/>
      <c r="S37" s="50"/>
    </row>
    <row r="38" spans="1:20" ht="14.25">
      <c r="A38" s="53">
        <v>63001</v>
      </c>
      <c r="B38" s="92" t="s">
        <v>427</v>
      </c>
      <c r="C38" s="83" t="s">
        <v>263</v>
      </c>
      <c r="D38" s="60" t="s">
        <v>401</v>
      </c>
      <c r="E38" s="92" t="s">
        <v>402</v>
      </c>
      <c r="F38" s="91">
        <v>-14930</v>
      </c>
      <c r="G38" s="91">
        <v>14930</v>
      </c>
      <c r="H38" s="91">
        <v>-5200</v>
      </c>
      <c r="I38" s="91">
        <v>5200</v>
      </c>
      <c r="J38" s="52" t="s">
        <v>35</v>
      </c>
      <c r="K38" s="52" t="s">
        <v>62</v>
      </c>
      <c r="L38" s="52" t="s">
        <v>45</v>
      </c>
      <c r="M38" s="50"/>
      <c r="N38" s="50" t="s">
        <v>37</v>
      </c>
      <c r="O38" s="83" t="s">
        <v>72</v>
      </c>
      <c r="P38" s="92" t="s">
        <v>139</v>
      </c>
      <c r="Q38" s="81">
        <f t="shared" si="1"/>
        <v>2000</v>
      </c>
      <c r="R38" s="51"/>
      <c r="S38" s="50"/>
    </row>
    <row r="39" spans="1:20" ht="14.25">
      <c r="A39" s="53">
        <v>63010</v>
      </c>
      <c r="B39" s="92" t="s">
        <v>459</v>
      </c>
      <c r="C39" s="83" t="s">
        <v>264</v>
      </c>
      <c r="D39" s="60" t="s">
        <v>458</v>
      </c>
      <c r="E39" s="92" t="s">
        <v>457</v>
      </c>
      <c r="F39" s="91">
        <v>-500</v>
      </c>
      <c r="G39" s="91">
        <v>15502</v>
      </c>
      <c r="H39" s="91">
        <v>0</v>
      </c>
      <c r="I39" s="91">
        <v>15229</v>
      </c>
      <c r="J39" s="52" t="s">
        <v>35</v>
      </c>
      <c r="K39" s="52" t="s">
        <v>63</v>
      </c>
      <c r="L39" s="52" t="s">
        <v>46</v>
      </c>
      <c r="M39" s="50"/>
      <c r="N39" s="50" t="s">
        <v>37</v>
      </c>
      <c r="O39" s="83" t="s">
        <v>72</v>
      </c>
      <c r="P39" s="92" t="s">
        <v>139</v>
      </c>
      <c r="Q39" s="81">
        <f t="shared" si="1"/>
        <v>2000</v>
      </c>
      <c r="R39" s="51"/>
      <c r="S39" s="50"/>
    </row>
    <row r="40" spans="1:20" ht="14.25">
      <c r="A40" s="53">
        <v>62008</v>
      </c>
      <c r="B40" s="92" t="s">
        <v>386</v>
      </c>
      <c r="C40" s="83" t="s">
        <v>265</v>
      </c>
      <c r="D40" s="92" t="s">
        <v>449</v>
      </c>
      <c r="E40" s="92" t="s">
        <v>406</v>
      </c>
      <c r="F40" s="91">
        <v>-1025</v>
      </c>
      <c r="G40" s="91">
        <v>2212</v>
      </c>
      <c r="H40" s="91">
        <v>-500</v>
      </c>
      <c r="I40" s="91">
        <v>1450</v>
      </c>
      <c r="J40" s="52" t="s">
        <v>35</v>
      </c>
      <c r="K40" s="52" t="s">
        <v>64</v>
      </c>
      <c r="L40" s="52" t="s">
        <v>47</v>
      </c>
      <c r="M40" s="50"/>
      <c r="N40" s="50" t="s">
        <v>37</v>
      </c>
      <c r="O40" s="83" t="s">
        <v>72</v>
      </c>
      <c r="P40" s="92" t="s">
        <v>139</v>
      </c>
      <c r="Q40" s="81">
        <f t="shared" si="1"/>
        <v>2000</v>
      </c>
      <c r="R40" s="51"/>
      <c r="S40" s="50"/>
    </row>
    <row r="41" spans="1:20" ht="14.25">
      <c r="A41" s="53">
        <v>62038</v>
      </c>
      <c r="B41" s="92" t="s">
        <v>403</v>
      </c>
      <c r="C41" s="83" t="s">
        <v>377</v>
      </c>
      <c r="D41" s="83"/>
      <c r="E41" s="92"/>
      <c r="F41" s="91">
        <v>-10</v>
      </c>
      <c r="G41" s="91">
        <v>10</v>
      </c>
      <c r="H41" s="91">
        <v>-10</v>
      </c>
      <c r="I41" s="91">
        <v>10</v>
      </c>
      <c r="J41" s="52" t="s">
        <v>35</v>
      </c>
      <c r="K41" s="52" t="s">
        <v>65</v>
      </c>
      <c r="L41" s="52" t="s">
        <v>48</v>
      </c>
      <c r="M41" s="50"/>
      <c r="N41" s="50" t="s">
        <v>37</v>
      </c>
      <c r="O41" s="83" t="s">
        <v>72</v>
      </c>
      <c r="P41" s="92" t="s">
        <v>139</v>
      </c>
      <c r="Q41" s="81">
        <f t="shared" si="1"/>
        <v>2000</v>
      </c>
      <c r="R41" s="51"/>
      <c r="S41" s="50"/>
    </row>
    <row r="42" spans="1:20" ht="14.25">
      <c r="A42" s="53">
        <v>62045</v>
      </c>
      <c r="B42" s="92" t="s">
        <v>425</v>
      </c>
      <c r="C42" s="60" t="s">
        <v>280</v>
      </c>
      <c r="D42" s="50"/>
      <c r="E42" s="92" t="s">
        <v>673</v>
      </c>
      <c r="F42" s="51">
        <v>-2.2999999999999998</v>
      </c>
      <c r="G42" s="51">
        <v>1</v>
      </c>
      <c r="H42" s="91">
        <v>-2</v>
      </c>
      <c r="I42" s="91">
        <v>0.6</v>
      </c>
      <c r="J42" s="52" t="s">
        <v>35</v>
      </c>
      <c r="K42" s="52" t="s">
        <v>66</v>
      </c>
      <c r="L42" s="52" t="s">
        <v>49</v>
      </c>
      <c r="M42" s="50"/>
      <c r="N42" s="50" t="s">
        <v>37</v>
      </c>
      <c r="O42" s="83" t="s">
        <v>72</v>
      </c>
      <c r="P42" s="92" t="s">
        <v>139</v>
      </c>
      <c r="Q42" s="81">
        <f t="shared" si="1"/>
        <v>2000</v>
      </c>
      <c r="R42" s="51"/>
      <c r="S42" s="50"/>
    </row>
    <row r="43" spans="1:20" ht="14.25">
      <c r="A43" s="53">
        <v>62046</v>
      </c>
      <c r="B43" s="92" t="s">
        <v>426</v>
      </c>
      <c r="C43" s="60" t="s">
        <v>378</v>
      </c>
      <c r="D43" s="93"/>
      <c r="E43" s="92" t="s">
        <v>674</v>
      </c>
      <c r="F43" s="91">
        <v>-2.2999999999999998</v>
      </c>
      <c r="G43" s="91">
        <v>1</v>
      </c>
      <c r="H43" s="91">
        <v>-2</v>
      </c>
      <c r="I43" s="91">
        <v>0.6</v>
      </c>
      <c r="J43" s="52" t="s">
        <v>35</v>
      </c>
      <c r="K43" s="52" t="s">
        <v>67</v>
      </c>
      <c r="L43" s="52" t="s">
        <v>50</v>
      </c>
      <c r="M43" s="50"/>
      <c r="N43" s="50" t="s">
        <v>37</v>
      </c>
      <c r="O43" s="92" t="s">
        <v>72</v>
      </c>
      <c r="P43" s="92" t="s">
        <v>139</v>
      </c>
      <c r="Q43" s="81">
        <f t="shared" si="1"/>
        <v>2000</v>
      </c>
      <c r="R43" s="51"/>
      <c r="S43" s="50"/>
    </row>
    <row r="44" spans="1:20" ht="14.25">
      <c r="A44" s="53">
        <v>62042</v>
      </c>
      <c r="B44" s="92" t="s">
        <v>381</v>
      </c>
      <c r="C44" s="60" t="s">
        <v>281</v>
      </c>
      <c r="D44" s="92"/>
      <c r="E44" s="92" t="s">
        <v>389</v>
      </c>
      <c r="F44" s="91">
        <v>-40</v>
      </c>
      <c r="G44" s="91">
        <v>60</v>
      </c>
      <c r="H44" s="91">
        <v>-10</v>
      </c>
      <c r="I44" s="91">
        <v>50</v>
      </c>
      <c r="J44" s="52" t="s">
        <v>35</v>
      </c>
      <c r="K44" s="52" t="s">
        <v>68</v>
      </c>
      <c r="L44" s="52" t="s">
        <v>51</v>
      </c>
      <c r="M44" s="50"/>
      <c r="N44" s="50" t="s">
        <v>37</v>
      </c>
      <c r="O44" s="92" t="s">
        <v>72</v>
      </c>
      <c r="P44" s="92" t="s">
        <v>139</v>
      </c>
      <c r="Q44" s="81">
        <f t="shared" si="1"/>
        <v>2000</v>
      </c>
      <c r="R44" s="51"/>
      <c r="S44" s="93" t="s">
        <v>463</v>
      </c>
    </row>
    <row r="45" spans="1:20" ht="14.25">
      <c r="A45" s="53">
        <v>62040</v>
      </c>
      <c r="B45" s="92" t="s">
        <v>424</v>
      </c>
      <c r="C45" s="60" t="s">
        <v>379</v>
      </c>
      <c r="D45" s="80"/>
      <c r="E45" s="80" t="s">
        <v>389</v>
      </c>
      <c r="F45" s="91">
        <v>-40</v>
      </c>
      <c r="G45" s="91">
        <v>60</v>
      </c>
      <c r="H45" s="91">
        <v>-10</v>
      </c>
      <c r="I45" s="91">
        <v>35</v>
      </c>
      <c r="J45" s="52" t="s">
        <v>35</v>
      </c>
      <c r="K45" s="52" t="s">
        <v>69</v>
      </c>
      <c r="L45" s="52" t="s">
        <v>52</v>
      </c>
      <c r="M45" s="50"/>
      <c r="N45" s="50" t="s">
        <v>37</v>
      </c>
      <c r="O45" s="83" t="s">
        <v>72</v>
      </c>
      <c r="P45" s="60" t="s">
        <v>139</v>
      </c>
      <c r="Q45" s="81">
        <f t="shared" si="1"/>
        <v>2000</v>
      </c>
      <c r="R45" s="51"/>
      <c r="S45" s="93" t="s">
        <v>463</v>
      </c>
    </row>
    <row r="46" spans="1:20" s="48" customFormat="1" ht="15.75">
      <c r="A46" s="45"/>
      <c r="B46" s="46"/>
      <c r="C46" s="47"/>
      <c r="D46" s="46"/>
      <c r="E46" s="46"/>
      <c r="F46" s="46"/>
      <c r="G46" s="46"/>
      <c r="H46" s="46"/>
      <c r="I46" s="46"/>
      <c r="J46" s="46"/>
      <c r="K46" s="46"/>
      <c r="L46" s="46" t="s">
        <v>70</v>
      </c>
      <c r="M46" s="46"/>
      <c r="N46" s="46"/>
      <c r="O46" s="46"/>
      <c r="P46" s="46"/>
      <c r="Q46" s="46"/>
      <c r="R46" s="46"/>
      <c r="S46" s="46"/>
      <c r="T46" s="48" t="s">
        <v>70</v>
      </c>
    </row>
    <row r="47" spans="1:20" ht="14.25">
      <c r="A47" s="86">
        <v>72001</v>
      </c>
      <c r="B47" s="60" t="s">
        <v>437</v>
      </c>
      <c r="C47" s="83" t="s">
        <v>353</v>
      </c>
      <c r="D47" s="83" t="s">
        <v>548</v>
      </c>
      <c r="E47" s="92" t="s">
        <v>645</v>
      </c>
      <c r="F47" s="91">
        <v>-80</v>
      </c>
      <c r="G47" s="91">
        <v>80</v>
      </c>
      <c r="H47" s="91">
        <v>-20</v>
      </c>
      <c r="I47" s="91">
        <v>20</v>
      </c>
      <c r="J47" s="52" t="s">
        <v>71</v>
      </c>
      <c r="K47" s="52" t="s">
        <v>36</v>
      </c>
      <c r="L47" s="52" t="s">
        <v>36</v>
      </c>
      <c r="M47" s="50"/>
      <c r="N47" s="50" t="s">
        <v>37</v>
      </c>
      <c r="O47" s="83" t="s">
        <v>72</v>
      </c>
      <c r="P47" s="60" t="s">
        <v>139</v>
      </c>
      <c r="Q47" s="91">
        <v>10000</v>
      </c>
      <c r="R47" s="57"/>
      <c r="S47" s="90" t="s">
        <v>549</v>
      </c>
    </row>
    <row r="48" spans="1:20" ht="14.25">
      <c r="A48" s="86">
        <v>72003</v>
      </c>
      <c r="B48" s="60" t="s">
        <v>438</v>
      </c>
      <c r="C48" s="83" t="s">
        <v>354</v>
      </c>
      <c r="D48" s="83" t="s">
        <v>516</v>
      </c>
      <c r="E48" s="92" t="s">
        <v>645</v>
      </c>
      <c r="F48" s="91">
        <v>-100</v>
      </c>
      <c r="G48" s="91">
        <v>100</v>
      </c>
      <c r="H48" s="51">
        <v>-60</v>
      </c>
      <c r="I48" s="51">
        <v>60</v>
      </c>
      <c r="J48" s="52" t="s">
        <v>71</v>
      </c>
      <c r="K48" s="52" t="s">
        <v>38</v>
      </c>
      <c r="L48" s="52" t="s">
        <v>38</v>
      </c>
      <c r="M48" s="50"/>
      <c r="N48" s="50" t="s">
        <v>37</v>
      </c>
      <c r="O48" s="83" t="s">
        <v>72</v>
      </c>
      <c r="P48" s="60" t="s">
        <v>139</v>
      </c>
      <c r="Q48" s="91">
        <v>10000</v>
      </c>
      <c r="R48" s="57"/>
      <c r="S48" s="90" t="s">
        <v>517</v>
      </c>
    </row>
    <row r="49" spans="1:19" ht="14.25">
      <c r="A49" s="86">
        <v>72004</v>
      </c>
      <c r="B49" s="60" t="s">
        <v>439</v>
      </c>
      <c r="C49" s="83" t="s">
        <v>355</v>
      </c>
      <c r="D49" s="83" t="s">
        <v>661</v>
      </c>
      <c r="E49" s="92" t="s">
        <v>645</v>
      </c>
      <c r="F49" s="91">
        <v>-100</v>
      </c>
      <c r="G49" s="91">
        <v>100</v>
      </c>
      <c r="H49" s="51">
        <v>-40</v>
      </c>
      <c r="I49" s="51">
        <v>40</v>
      </c>
      <c r="J49" s="52" t="s">
        <v>71</v>
      </c>
      <c r="K49" s="52" t="s">
        <v>39</v>
      </c>
      <c r="L49" s="52" t="s">
        <v>39</v>
      </c>
      <c r="M49" s="50"/>
      <c r="N49" s="50" t="s">
        <v>37</v>
      </c>
      <c r="O49" s="83" t="s">
        <v>72</v>
      </c>
      <c r="P49" s="60" t="s">
        <v>139</v>
      </c>
      <c r="Q49" s="91">
        <v>10000</v>
      </c>
      <c r="R49" s="51"/>
      <c r="S49" s="90" t="s">
        <v>662</v>
      </c>
    </row>
    <row r="50" spans="1:19" ht="14.25">
      <c r="A50" s="86">
        <v>72007</v>
      </c>
      <c r="B50" s="83" t="s">
        <v>440</v>
      </c>
      <c r="C50" s="83" t="s">
        <v>356</v>
      </c>
      <c r="D50" s="83" t="s">
        <v>671</v>
      </c>
      <c r="E50" s="83" t="s">
        <v>645</v>
      </c>
      <c r="F50" s="91">
        <v>-100</v>
      </c>
      <c r="G50" s="91">
        <v>100</v>
      </c>
      <c r="H50" s="91">
        <v>-65</v>
      </c>
      <c r="I50" s="91">
        <v>65</v>
      </c>
      <c r="J50" s="52" t="s">
        <v>71</v>
      </c>
      <c r="K50" s="52" t="s">
        <v>40</v>
      </c>
      <c r="L50" s="52" t="s">
        <v>40</v>
      </c>
      <c r="M50" s="50"/>
      <c r="N50" s="50" t="s">
        <v>37</v>
      </c>
      <c r="O50" s="83" t="s">
        <v>72</v>
      </c>
      <c r="P50" s="60" t="s">
        <v>139</v>
      </c>
      <c r="Q50" s="91">
        <v>10000</v>
      </c>
      <c r="R50" s="51"/>
      <c r="S50" s="90" t="s">
        <v>672</v>
      </c>
    </row>
    <row r="51" spans="1:19" ht="14.25">
      <c r="A51" s="86">
        <v>72005</v>
      </c>
      <c r="B51" s="83" t="s">
        <v>344</v>
      </c>
      <c r="C51" s="83" t="s">
        <v>277</v>
      </c>
      <c r="D51" s="50"/>
      <c r="E51" s="60"/>
      <c r="F51" s="51">
        <v>-10</v>
      </c>
      <c r="G51" s="51">
        <v>10</v>
      </c>
      <c r="H51" s="51"/>
      <c r="I51" s="51"/>
      <c r="J51" s="52" t="s">
        <v>71</v>
      </c>
      <c r="K51" s="52" t="s">
        <v>41</v>
      </c>
      <c r="L51" s="52" t="s">
        <v>41</v>
      </c>
      <c r="M51" s="50"/>
      <c r="N51" s="50" t="s">
        <v>37</v>
      </c>
      <c r="O51" s="50" t="s">
        <v>149</v>
      </c>
      <c r="P51" s="60" t="s">
        <v>164</v>
      </c>
      <c r="Q51" s="91">
        <v>10000</v>
      </c>
      <c r="R51" s="51"/>
      <c r="S51" s="50"/>
    </row>
    <row r="52" spans="1:19" ht="14.25">
      <c r="A52" s="86"/>
      <c r="B52" s="60" t="s">
        <v>278</v>
      </c>
      <c r="C52" s="83" t="s">
        <v>278</v>
      </c>
      <c r="D52" s="50"/>
      <c r="E52" s="60"/>
      <c r="F52" s="51">
        <v>-10</v>
      </c>
      <c r="G52" s="51">
        <v>10</v>
      </c>
      <c r="H52" s="51"/>
      <c r="I52" s="51"/>
      <c r="J52" s="52" t="s">
        <v>71</v>
      </c>
      <c r="K52" s="52" t="s">
        <v>42</v>
      </c>
      <c r="L52" s="52" t="s">
        <v>42</v>
      </c>
      <c r="M52" s="50"/>
      <c r="N52" s="50" t="s">
        <v>37</v>
      </c>
      <c r="O52" s="50" t="s">
        <v>149</v>
      </c>
      <c r="P52" s="60" t="s">
        <v>164</v>
      </c>
      <c r="Q52" s="91">
        <v>10000</v>
      </c>
      <c r="R52" s="51"/>
      <c r="S52" s="90"/>
    </row>
    <row r="53" spans="1:19" ht="14.25">
      <c r="A53" s="68">
        <v>65001</v>
      </c>
      <c r="B53" s="60" t="s">
        <v>328</v>
      </c>
      <c r="C53" s="83" t="s">
        <v>274</v>
      </c>
      <c r="D53" s="50"/>
      <c r="E53" s="60" t="s">
        <v>462</v>
      </c>
      <c r="F53" s="51">
        <v>-20</v>
      </c>
      <c r="G53" s="51">
        <v>197</v>
      </c>
      <c r="H53" s="51">
        <v>-20</v>
      </c>
      <c r="I53" s="51">
        <v>189</v>
      </c>
      <c r="J53" s="52" t="s">
        <v>71</v>
      </c>
      <c r="K53" s="52" t="s">
        <v>43</v>
      </c>
      <c r="L53" s="52" t="s">
        <v>43</v>
      </c>
      <c r="M53" s="50"/>
      <c r="N53" s="50" t="s">
        <v>37</v>
      </c>
      <c r="O53" s="92" t="s">
        <v>72</v>
      </c>
      <c r="P53" s="60" t="s">
        <v>139</v>
      </c>
      <c r="Q53" s="91">
        <v>10000</v>
      </c>
      <c r="R53" s="51"/>
      <c r="S53" s="50"/>
    </row>
    <row r="54" spans="1:19" ht="14.25">
      <c r="A54" s="68"/>
      <c r="B54" s="60" t="s">
        <v>275</v>
      </c>
      <c r="C54" s="83" t="s">
        <v>275</v>
      </c>
      <c r="D54" s="80"/>
      <c r="E54" s="60"/>
      <c r="F54" s="51">
        <v>-10</v>
      </c>
      <c r="G54" s="51">
        <v>10</v>
      </c>
      <c r="H54" s="51"/>
      <c r="I54" s="51"/>
      <c r="J54" s="52" t="s">
        <v>71</v>
      </c>
      <c r="K54" s="52" t="s">
        <v>44</v>
      </c>
      <c r="L54" s="52" t="s">
        <v>44</v>
      </c>
      <c r="M54" s="50"/>
      <c r="N54" s="50" t="s">
        <v>37</v>
      </c>
      <c r="O54" s="50" t="s">
        <v>149</v>
      </c>
      <c r="P54" s="60" t="s">
        <v>164</v>
      </c>
      <c r="Q54" s="91">
        <v>10000</v>
      </c>
      <c r="R54" s="51"/>
      <c r="S54" s="50"/>
    </row>
    <row r="55" spans="1:19" ht="14.25">
      <c r="A55" s="68"/>
      <c r="B55" s="60" t="s">
        <v>326</v>
      </c>
      <c r="C55" s="60" t="s">
        <v>279</v>
      </c>
      <c r="D55" s="50"/>
      <c r="E55" s="50"/>
      <c r="F55" s="51">
        <v>-10</v>
      </c>
      <c r="G55" s="51">
        <v>10</v>
      </c>
      <c r="H55" s="51"/>
      <c r="I55" s="51"/>
      <c r="J55" s="52" t="s">
        <v>71</v>
      </c>
      <c r="K55" s="52" t="s">
        <v>45</v>
      </c>
      <c r="L55" s="52" t="s">
        <v>45</v>
      </c>
      <c r="M55" s="50"/>
      <c r="N55" s="50" t="s">
        <v>37</v>
      </c>
      <c r="O55" s="50" t="s">
        <v>149</v>
      </c>
      <c r="P55" s="60" t="s">
        <v>164</v>
      </c>
      <c r="Q55" s="91">
        <v>10000</v>
      </c>
      <c r="R55" s="51"/>
      <c r="S55" s="50"/>
    </row>
    <row r="56" spans="1:19" ht="14.25">
      <c r="A56" s="53"/>
      <c r="B56" s="60" t="s">
        <v>327</v>
      </c>
      <c r="C56" s="60" t="s">
        <v>282</v>
      </c>
      <c r="D56" s="50"/>
      <c r="E56" s="60"/>
      <c r="F56" s="51">
        <v>-10</v>
      </c>
      <c r="G56" s="51">
        <v>10</v>
      </c>
      <c r="H56" s="51"/>
      <c r="I56" s="51"/>
      <c r="J56" s="52" t="s">
        <v>71</v>
      </c>
      <c r="K56" s="52" t="s">
        <v>46</v>
      </c>
      <c r="L56" s="52" t="s">
        <v>46</v>
      </c>
      <c r="M56" s="50"/>
      <c r="N56" s="50" t="s">
        <v>37</v>
      </c>
      <c r="O56" s="50" t="s">
        <v>149</v>
      </c>
      <c r="P56" s="60" t="s">
        <v>164</v>
      </c>
      <c r="Q56" s="91">
        <v>10000</v>
      </c>
      <c r="R56" s="51"/>
      <c r="S56" s="50"/>
    </row>
    <row r="57" spans="1:19" ht="14.25">
      <c r="A57" s="68"/>
      <c r="B57" s="60"/>
      <c r="C57" s="60" t="s">
        <v>283</v>
      </c>
      <c r="D57" s="50"/>
      <c r="E57" s="50"/>
      <c r="F57" s="51">
        <v>-10</v>
      </c>
      <c r="G57" s="51">
        <v>10</v>
      </c>
      <c r="H57" s="51"/>
      <c r="I57" s="51"/>
      <c r="J57" s="52" t="s">
        <v>71</v>
      </c>
      <c r="K57" s="52" t="s">
        <v>47</v>
      </c>
      <c r="L57" s="52" t="s">
        <v>47</v>
      </c>
      <c r="M57" s="50"/>
      <c r="N57" s="50" t="s">
        <v>37</v>
      </c>
      <c r="O57" s="50" t="s">
        <v>149</v>
      </c>
      <c r="P57" s="60" t="s">
        <v>164</v>
      </c>
      <c r="Q57" s="91">
        <v>10000</v>
      </c>
      <c r="R57" s="51"/>
      <c r="S57" s="50"/>
    </row>
    <row r="58" spans="1:19" ht="14.25">
      <c r="A58" s="68"/>
      <c r="B58" s="60"/>
      <c r="C58" s="60" t="s">
        <v>284</v>
      </c>
      <c r="D58" s="50"/>
      <c r="E58" s="50"/>
      <c r="F58" s="51">
        <v>-10</v>
      </c>
      <c r="G58" s="51">
        <v>10</v>
      </c>
      <c r="H58" s="51"/>
      <c r="I58" s="51"/>
      <c r="J58" s="52" t="s">
        <v>71</v>
      </c>
      <c r="K58" s="52" t="s">
        <v>48</v>
      </c>
      <c r="L58" s="52" t="s">
        <v>48</v>
      </c>
      <c r="M58" s="50"/>
      <c r="N58" s="50" t="s">
        <v>37</v>
      </c>
      <c r="O58" s="50" t="s">
        <v>149</v>
      </c>
      <c r="P58" s="60" t="s">
        <v>164</v>
      </c>
      <c r="Q58" s="91">
        <v>10000</v>
      </c>
      <c r="R58" s="51"/>
      <c r="S58" s="50"/>
    </row>
    <row r="59" spans="1:19" ht="14.25">
      <c r="A59" s="68"/>
      <c r="B59" s="60"/>
      <c r="C59" s="56"/>
      <c r="D59" s="50"/>
      <c r="E59" s="50"/>
      <c r="F59" s="51">
        <v>-10</v>
      </c>
      <c r="G59" s="51">
        <v>10</v>
      </c>
      <c r="H59" s="51"/>
      <c r="I59" s="51"/>
      <c r="J59" s="52" t="s">
        <v>71</v>
      </c>
      <c r="K59" s="52" t="s">
        <v>49</v>
      </c>
      <c r="L59" s="52" t="s">
        <v>49</v>
      </c>
      <c r="M59" s="50"/>
      <c r="N59" s="50" t="s">
        <v>37</v>
      </c>
      <c r="O59" s="50" t="s">
        <v>149</v>
      </c>
      <c r="P59" s="60" t="s">
        <v>164</v>
      </c>
      <c r="Q59" s="91">
        <v>10000</v>
      </c>
      <c r="R59" s="51"/>
      <c r="S59" s="50"/>
    </row>
    <row r="60" spans="1:19" ht="14.25">
      <c r="A60" s="68"/>
      <c r="B60" s="60"/>
      <c r="C60" s="56"/>
      <c r="D60" s="50"/>
      <c r="E60" s="50"/>
      <c r="F60" s="51">
        <v>-10</v>
      </c>
      <c r="G60" s="51">
        <v>10</v>
      </c>
      <c r="H60" s="51"/>
      <c r="I60" s="51"/>
      <c r="J60" s="52" t="s">
        <v>71</v>
      </c>
      <c r="K60" s="52" t="s">
        <v>50</v>
      </c>
      <c r="L60" s="52" t="s">
        <v>50</v>
      </c>
      <c r="M60" s="50"/>
      <c r="N60" s="50" t="s">
        <v>37</v>
      </c>
      <c r="O60" s="50" t="s">
        <v>149</v>
      </c>
      <c r="P60" s="60" t="s">
        <v>164</v>
      </c>
      <c r="Q60" s="91">
        <v>10000</v>
      </c>
      <c r="R60" s="51"/>
      <c r="S60" s="50"/>
    </row>
    <row r="61" spans="1:19" ht="14.25">
      <c r="A61" s="68"/>
      <c r="B61" s="60"/>
      <c r="C61" s="56"/>
      <c r="D61" s="50"/>
      <c r="E61" s="60"/>
      <c r="F61" s="51">
        <v>-10</v>
      </c>
      <c r="G61" s="51">
        <v>10</v>
      </c>
      <c r="H61" s="51"/>
      <c r="I61" s="51"/>
      <c r="J61" s="52" t="s">
        <v>71</v>
      </c>
      <c r="K61" s="52" t="s">
        <v>51</v>
      </c>
      <c r="L61" s="52" t="s">
        <v>51</v>
      </c>
      <c r="M61" s="50"/>
      <c r="N61" s="50" t="s">
        <v>37</v>
      </c>
      <c r="O61" s="50" t="s">
        <v>149</v>
      </c>
      <c r="P61" s="60" t="s">
        <v>164</v>
      </c>
      <c r="Q61" s="91">
        <v>10000</v>
      </c>
      <c r="R61" s="51"/>
      <c r="S61" s="50"/>
    </row>
    <row r="62" spans="1:19" ht="14.25">
      <c r="A62" s="68"/>
      <c r="B62" s="60"/>
      <c r="C62" s="56"/>
      <c r="D62" s="50"/>
      <c r="E62" s="60"/>
      <c r="F62" s="51">
        <v>-10</v>
      </c>
      <c r="G62" s="51">
        <v>10</v>
      </c>
      <c r="H62" s="51"/>
      <c r="I62" s="51"/>
      <c r="J62" s="52" t="s">
        <v>71</v>
      </c>
      <c r="K62" s="52" t="s">
        <v>52</v>
      </c>
      <c r="L62" s="52" t="s">
        <v>52</v>
      </c>
      <c r="M62" s="50"/>
      <c r="N62" s="50" t="s">
        <v>37</v>
      </c>
      <c r="O62" s="50" t="s">
        <v>149</v>
      </c>
      <c r="P62" s="60" t="s">
        <v>164</v>
      </c>
      <c r="Q62" s="91">
        <v>10000</v>
      </c>
      <c r="R62" s="51"/>
      <c r="S62" s="50"/>
    </row>
    <row r="63" spans="1:19" ht="14.25">
      <c r="A63" s="53"/>
      <c r="B63" s="61"/>
      <c r="C63" s="56"/>
      <c r="D63" s="50"/>
      <c r="E63" s="50"/>
      <c r="F63" s="91"/>
      <c r="G63" s="91"/>
      <c r="H63" s="91"/>
      <c r="I63" s="91"/>
      <c r="J63" s="52" t="s">
        <v>71</v>
      </c>
      <c r="K63" s="52" t="s">
        <v>73</v>
      </c>
      <c r="L63" s="52"/>
      <c r="M63" s="50"/>
      <c r="N63" s="50" t="s">
        <v>37</v>
      </c>
      <c r="O63" s="50"/>
      <c r="P63" s="50"/>
      <c r="Q63" s="51"/>
      <c r="R63" s="51"/>
      <c r="S63" s="50"/>
    </row>
    <row r="64" spans="1:19" s="48" customFormat="1" ht="15.75">
      <c r="A64" s="45"/>
      <c r="B64" s="46"/>
      <c r="C64" s="47"/>
      <c r="D64" s="46"/>
      <c r="E64" s="46"/>
      <c r="F64" s="46"/>
      <c r="G64" s="46"/>
      <c r="H64" s="46"/>
      <c r="I64" s="46"/>
      <c r="J64" s="46"/>
      <c r="K64" s="46"/>
      <c r="L64" s="46" t="s">
        <v>74</v>
      </c>
      <c r="M64" s="46"/>
      <c r="N64" s="46"/>
      <c r="O64" s="46"/>
      <c r="P64" s="46"/>
      <c r="Q64" s="46"/>
      <c r="R64" s="46"/>
      <c r="S64" s="46"/>
    </row>
    <row r="65" spans="1:19" ht="14.25">
      <c r="A65" s="53">
        <v>65009</v>
      </c>
      <c r="B65" s="83" t="s">
        <v>447</v>
      </c>
      <c r="C65" s="50"/>
      <c r="D65" s="61"/>
      <c r="E65" s="92" t="s">
        <v>648</v>
      </c>
      <c r="F65" s="51">
        <v>-15</v>
      </c>
      <c r="G65" s="51">
        <v>15</v>
      </c>
      <c r="H65" s="91">
        <v>-10</v>
      </c>
      <c r="I65" s="91">
        <v>10</v>
      </c>
      <c r="J65" s="52" t="s">
        <v>71</v>
      </c>
      <c r="K65" s="52" t="s">
        <v>54</v>
      </c>
      <c r="L65" s="52" t="s">
        <v>36</v>
      </c>
      <c r="M65" s="50"/>
      <c r="N65" s="50" t="s">
        <v>37</v>
      </c>
      <c r="O65" s="83" t="s">
        <v>72</v>
      </c>
      <c r="P65" s="60" t="s">
        <v>139</v>
      </c>
      <c r="Q65" s="91">
        <v>10000</v>
      </c>
      <c r="R65" s="51"/>
      <c r="S65" s="50"/>
    </row>
    <row r="66" spans="1:19" ht="14.25">
      <c r="A66" s="53">
        <v>65002</v>
      </c>
      <c r="B66" s="92" t="s">
        <v>429</v>
      </c>
      <c r="C66" s="60"/>
      <c r="D66" s="61" t="s">
        <v>349</v>
      </c>
      <c r="E66" s="83" t="s">
        <v>350</v>
      </c>
      <c r="F66" s="81">
        <v>-15</v>
      </c>
      <c r="G66" s="81">
        <v>15</v>
      </c>
      <c r="H66" s="91">
        <v>-10</v>
      </c>
      <c r="I66" s="91">
        <v>10</v>
      </c>
      <c r="J66" s="52" t="s">
        <v>71</v>
      </c>
      <c r="K66" s="52" t="s">
        <v>55</v>
      </c>
      <c r="L66" s="52" t="s">
        <v>38</v>
      </c>
      <c r="M66" s="50"/>
      <c r="N66" s="50" t="s">
        <v>37</v>
      </c>
      <c r="O66" s="83" t="s">
        <v>72</v>
      </c>
      <c r="P66" s="60" t="s">
        <v>139</v>
      </c>
      <c r="Q66" s="91">
        <v>10000</v>
      </c>
      <c r="R66" s="51"/>
      <c r="S66" s="50"/>
    </row>
    <row r="67" spans="1:19" ht="14.25">
      <c r="A67" s="53">
        <v>65004</v>
      </c>
      <c r="B67" s="92" t="s">
        <v>430</v>
      </c>
      <c r="C67" s="60"/>
      <c r="D67" s="61" t="s">
        <v>351</v>
      </c>
      <c r="E67" s="83" t="s">
        <v>352</v>
      </c>
      <c r="F67" s="91">
        <v>-15</v>
      </c>
      <c r="G67" s="91">
        <v>15</v>
      </c>
      <c r="H67" s="91">
        <v>-10</v>
      </c>
      <c r="I67" s="91">
        <v>10</v>
      </c>
      <c r="J67" s="52" t="s">
        <v>71</v>
      </c>
      <c r="K67" s="52" t="s">
        <v>56</v>
      </c>
      <c r="L67" s="52" t="s">
        <v>39</v>
      </c>
      <c r="M67" s="50"/>
      <c r="N67" s="50" t="s">
        <v>37</v>
      </c>
      <c r="O67" s="83" t="s">
        <v>72</v>
      </c>
      <c r="P67" s="60" t="s">
        <v>139</v>
      </c>
      <c r="Q67" s="91">
        <v>10000</v>
      </c>
      <c r="R67" s="51"/>
      <c r="S67" s="50"/>
    </row>
    <row r="68" spans="1:19" ht="14.25">
      <c r="A68" s="53">
        <v>63003</v>
      </c>
      <c r="B68" s="92" t="s">
        <v>484</v>
      </c>
      <c r="C68" s="56"/>
      <c r="D68" s="92" t="s">
        <v>390</v>
      </c>
      <c r="E68" s="92" t="s">
        <v>391</v>
      </c>
      <c r="F68" s="91">
        <v>-18</v>
      </c>
      <c r="G68" s="91">
        <v>18</v>
      </c>
      <c r="H68" s="91"/>
      <c r="I68" s="91"/>
      <c r="J68" s="52" t="s">
        <v>71</v>
      </c>
      <c r="K68" s="52" t="s">
        <v>57</v>
      </c>
      <c r="L68" s="52" t="s">
        <v>40</v>
      </c>
      <c r="M68" s="50"/>
      <c r="N68" s="50" t="s">
        <v>37</v>
      </c>
      <c r="O68" s="92" t="s">
        <v>72</v>
      </c>
      <c r="P68" s="60" t="s">
        <v>139</v>
      </c>
      <c r="Q68" s="91">
        <v>10000</v>
      </c>
      <c r="R68" s="51"/>
      <c r="S68" s="50"/>
    </row>
    <row r="69" spans="1:19" ht="14.25">
      <c r="A69" s="53">
        <v>65007</v>
      </c>
      <c r="B69" s="92" t="s">
        <v>444</v>
      </c>
      <c r="C69" s="56"/>
      <c r="D69" s="80"/>
      <c r="E69" s="92" t="s">
        <v>648</v>
      </c>
      <c r="F69" s="91">
        <v>-15</v>
      </c>
      <c r="G69" s="91">
        <v>15</v>
      </c>
      <c r="H69" s="91">
        <v>-10</v>
      </c>
      <c r="I69" s="91">
        <v>10</v>
      </c>
      <c r="J69" s="52" t="s">
        <v>71</v>
      </c>
      <c r="K69" s="52" t="s">
        <v>58</v>
      </c>
      <c r="L69" s="52" t="s">
        <v>41</v>
      </c>
      <c r="M69" s="50"/>
      <c r="N69" s="50" t="s">
        <v>37</v>
      </c>
      <c r="O69" s="92" t="s">
        <v>72</v>
      </c>
      <c r="P69" s="60" t="s">
        <v>139</v>
      </c>
      <c r="Q69" s="91">
        <v>10000</v>
      </c>
      <c r="R69" s="51"/>
      <c r="S69" s="50"/>
    </row>
    <row r="70" spans="1:19" ht="14.25">
      <c r="A70" s="53">
        <v>53003</v>
      </c>
      <c r="B70" s="92" t="s">
        <v>604</v>
      </c>
      <c r="C70" s="50"/>
      <c r="D70" s="50"/>
      <c r="E70" s="92" t="s">
        <v>606</v>
      </c>
      <c r="F70" s="51">
        <v>-6</v>
      </c>
      <c r="G70" s="51">
        <v>6</v>
      </c>
      <c r="H70" s="91"/>
      <c r="I70" s="91"/>
      <c r="J70" s="52" t="s">
        <v>71</v>
      </c>
      <c r="K70" s="52" t="s">
        <v>59</v>
      </c>
      <c r="L70" s="52" t="s">
        <v>42</v>
      </c>
      <c r="M70" s="50"/>
      <c r="N70" s="50" t="s">
        <v>37</v>
      </c>
      <c r="O70" s="92" t="s">
        <v>72</v>
      </c>
      <c r="P70" s="60" t="s">
        <v>139</v>
      </c>
      <c r="Q70" s="91">
        <v>10000</v>
      </c>
      <c r="R70" s="51"/>
      <c r="S70" s="50"/>
    </row>
    <row r="71" spans="1:19" ht="14.25">
      <c r="A71" s="53">
        <v>65011</v>
      </c>
      <c r="B71" s="92" t="s">
        <v>649</v>
      </c>
      <c r="C71" s="50"/>
      <c r="D71" s="50"/>
      <c r="E71" s="92" t="s">
        <v>648</v>
      </c>
      <c r="F71" s="91">
        <v>-15</v>
      </c>
      <c r="G71" s="91">
        <v>15</v>
      </c>
      <c r="H71" s="91">
        <v>-10</v>
      </c>
      <c r="I71" s="91">
        <v>10</v>
      </c>
      <c r="J71" s="52" t="s">
        <v>71</v>
      </c>
      <c r="K71" s="52" t="s">
        <v>60</v>
      </c>
      <c r="L71" s="52" t="s">
        <v>43</v>
      </c>
      <c r="M71" s="50"/>
      <c r="N71" s="50" t="s">
        <v>37</v>
      </c>
      <c r="O71" s="92" t="s">
        <v>72</v>
      </c>
      <c r="P71" s="60" t="s">
        <v>139</v>
      </c>
      <c r="Q71" s="91">
        <v>10000</v>
      </c>
      <c r="R71" s="51"/>
      <c r="S71" s="50"/>
    </row>
    <row r="72" spans="1:19" ht="14.25">
      <c r="A72" s="53"/>
      <c r="B72" s="60" t="s">
        <v>633</v>
      </c>
      <c r="C72" s="50"/>
      <c r="D72" s="50"/>
      <c r="E72" s="92" t="s">
        <v>676</v>
      </c>
      <c r="F72" s="51">
        <v>0.1</v>
      </c>
      <c r="G72" s="51">
        <v>4</v>
      </c>
      <c r="H72" s="91"/>
      <c r="I72" s="91"/>
      <c r="J72" s="52" t="s">
        <v>71</v>
      </c>
      <c r="K72" s="52" t="s">
        <v>61</v>
      </c>
      <c r="L72" s="52" t="s">
        <v>44</v>
      </c>
      <c r="M72" s="50"/>
      <c r="N72" s="50" t="s">
        <v>37</v>
      </c>
      <c r="O72" s="92" t="s">
        <v>149</v>
      </c>
      <c r="P72" s="60" t="s">
        <v>139</v>
      </c>
      <c r="Q72" s="91">
        <v>10000</v>
      </c>
      <c r="R72" s="51"/>
      <c r="S72" s="50"/>
    </row>
    <row r="73" spans="1:19" ht="14.25">
      <c r="A73" s="53">
        <v>65010</v>
      </c>
      <c r="B73" s="92" t="s">
        <v>446</v>
      </c>
      <c r="C73" s="50"/>
      <c r="D73" s="61"/>
      <c r="E73" s="92" t="s">
        <v>648</v>
      </c>
      <c r="F73" s="91">
        <v>-15</v>
      </c>
      <c r="G73" s="91">
        <v>15</v>
      </c>
      <c r="H73" s="91">
        <v>-10</v>
      </c>
      <c r="I73" s="91">
        <v>10</v>
      </c>
      <c r="J73" s="52" t="s">
        <v>71</v>
      </c>
      <c r="K73" s="52" t="s">
        <v>62</v>
      </c>
      <c r="L73" s="52" t="s">
        <v>45</v>
      </c>
      <c r="M73" s="50"/>
      <c r="N73" s="50" t="s">
        <v>37</v>
      </c>
      <c r="O73" s="83" t="s">
        <v>72</v>
      </c>
      <c r="P73" s="60" t="s">
        <v>139</v>
      </c>
      <c r="Q73" s="91">
        <v>10000</v>
      </c>
      <c r="R73" s="51"/>
      <c r="S73" s="50"/>
    </row>
    <row r="74" spans="1:19" ht="14.25">
      <c r="A74" s="53">
        <v>65003</v>
      </c>
      <c r="B74" s="92" t="s">
        <v>431</v>
      </c>
      <c r="C74" s="50"/>
      <c r="D74" s="61" t="s">
        <v>349</v>
      </c>
      <c r="E74" s="83" t="s">
        <v>350</v>
      </c>
      <c r="F74" s="91">
        <v>-15</v>
      </c>
      <c r="G74" s="91">
        <v>15</v>
      </c>
      <c r="H74" s="91">
        <v>-10</v>
      </c>
      <c r="I74" s="91">
        <v>10</v>
      </c>
      <c r="J74" s="52" t="s">
        <v>71</v>
      </c>
      <c r="K74" s="52" t="s">
        <v>63</v>
      </c>
      <c r="L74" s="52" t="s">
        <v>46</v>
      </c>
      <c r="M74" s="50"/>
      <c r="N74" s="50" t="s">
        <v>37</v>
      </c>
      <c r="O74" s="83" t="s">
        <v>72</v>
      </c>
      <c r="P74" s="60" t="s">
        <v>139</v>
      </c>
      <c r="Q74" s="91">
        <v>10000</v>
      </c>
      <c r="R74" s="51"/>
      <c r="S74" s="50"/>
    </row>
    <row r="75" spans="1:19" ht="14.25">
      <c r="A75" s="53"/>
      <c r="B75" s="83" t="s">
        <v>432</v>
      </c>
      <c r="C75" s="50"/>
      <c r="D75" s="61" t="s">
        <v>351</v>
      </c>
      <c r="E75" s="83" t="s">
        <v>352</v>
      </c>
      <c r="F75" s="81">
        <v>-18</v>
      </c>
      <c r="G75" s="81">
        <v>18</v>
      </c>
      <c r="H75" s="91"/>
      <c r="I75" s="91"/>
      <c r="J75" s="52" t="s">
        <v>71</v>
      </c>
      <c r="K75" s="52" t="s">
        <v>64</v>
      </c>
      <c r="L75" s="52" t="s">
        <v>47</v>
      </c>
      <c r="M75" s="50"/>
      <c r="N75" s="50" t="s">
        <v>37</v>
      </c>
      <c r="O75" s="83" t="s">
        <v>149</v>
      </c>
      <c r="P75" s="60" t="s">
        <v>164</v>
      </c>
      <c r="Q75" s="91">
        <v>10000</v>
      </c>
      <c r="R75" s="51"/>
      <c r="S75" s="50"/>
    </row>
    <row r="76" spans="1:19" ht="14.25">
      <c r="A76" s="53">
        <v>63005</v>
      </c>
      <c r="B76" s="92" t="s">
        <v>428</v>
      </c>
      <c r="C76" s="50"/>
      <c r="D76" s="92" t="s">
        <v>390</v>
      </c>
      <c r="E76" s="92" t="s">
        <v>391</v>
      </c>
      <c r="F76" s="51">
        <v>-18</v>
      </c>
      <c r="G76" s="51">
        <v>18</v>
      </c>
      <c r="H76" s="91"/>
      <c r="I76" s="91"/>
      <c r="J76" s="52" t="s">
        <v>71</v>
      </c>
      <c r="K76" s="52" t="s">
        <v>65</v>
      </c>
      <c r="L76" s="52" t="s">
        <v>48</v>
      </c>
      <c r="M76" s="50"/>
      <c r="N76" s="50" t="s">
        <v>37</v>
      </c>
      <c r="O76" s="92" t="s">
        <v>72</v>
      </c>
      <c r="P76" s="60" t="s">
        <v>139</v>
      </c>
      <c r="Q76" s="91">
        <v>10000</v>
      </c>
      <c r="R76" s="51"/>
      <c r="S76" s="50"/>
    </row>
    <row r="77" spans="1:19" ht="14.25">
      <c r="A77" s="53">
        <v>65008</v>
      </c>
      <c r="B77" s="92" t="s">
        <v>445</v>
      </c>
      <c r="C77" s="50"/>
      <c r="D77" s="50"/>
      <c r="E77" s="92" t="s">
        <v>648</v>
      </c>
      <c r="F77" s="91">
        <v>-15</v>
      </c>
      <c r="G77" s="91">
        <v>15</v>
      </c>
      <c r="H77" s="91">
        <v>-10</v>
      </c>
      <c r="I77" s="91">
        <v>10</v>
      </c>
      <c r="J77" s="52" t="s">
        <v>71</v>
      </c>
      <c r="K77" s="52" t="s">
        <v>66</v>
      </c>
      <c r="L77" s="52" t="s">
        <v>49</v>
      </c>
      <c r="M77" s="50"/>
      <c r="N77" s="50" t="s">
        <v>37</v>
      </c>
      <c r="O77" s="92" t="s">
        <v>72</v>
      </c>
      <c r="P77" s="60" t="s">
        <v>139</v>
      </c>
      <c r="Q77" s="91">
        <v>10000</v>
      </c>
      <c r="R77" s="51"/>
      <c r="S77" s="50"/>
    </row>
    <row r="78" spans="1:19" ht="14.25">
      <c r="A78" s="53">
        <v>53004</v>
      </c>
      <c r="B78" s="92" t="s">
        <v>605</v>
      </c>
      <c r="C78" s="50"/>
      <c r="D78" s="50"/>
      <c r="E78" s="92" t="s">
        <v>606</v>
      </c>
      <c r="F78" s="91">
        <v>-6</v>
      </c>
      <c r="G78" s="91">
        <v>6</v>
      </c>
      <c r="H78" s="91"/>
      <c r="I78" s="91"/>
      <c r="J78" s="52" t="s">
        <v>71</v>
      </c>
      <c r="K78" s="52" t="s">
        <v>67</v>
      </c>
      <c r="L78" s="52" t="s">
        <v>50</v>
      </c>
      <c r="M78" s="50"/>
      <c r="N78" s="50" t="s">
        <v>37</v>
      </c>
      <c r="O78" s="92" t="s">
        <v>72</v>
      </c>
      <c r="P78" s="60" t="s">
        <v>164</v>
      </c>
      <c r="Q78" s="91">
        <v>10000</v>
      </c>
      <c r="R78" s="51"/>
      <c r="S78" s="50"/>
    </row>
    <row r="79" spans="1:19" ht="14.25">
      <c r="A79" s="86">
        <v>65012</v>
      </c>
      <c r="B79" s="92" t="s">
        <v>650</v>
      </c>
      <c r="C79" s="50"/>
      <c r="D79" s="50"/>
      <c r="E79" s="92" t="s">
        <v>648</v>
      </c>
      <c r="F79" s="51">
        <v>-15</v>
      </c>
      <c r="G79" s="51">
        <v>15</v>
      </c>
      <c r="H79" s="91">
        <v>-10</v>
      </c>
      <c r="I79" s="91">
        <v>10</v>
      </c>
      <c r="J79" s="52" t="s">
        <v>71</v>
      </c>
      <c r="K79" s="52" t="s">
        <v>68</v>
      </c>
      <c r="L79" s="52" t="s">
        <v>51</v>
      </c>
      <c r="M79" s="50"/>
      <c r="N79" s="50" t="s">
        <v>37</v>
      </c>
      <c r="O79" s="92" t="s">
        <v>72</v>
      </c>
      <c r="P79" s="60" t="s">
        <v>139</v>
      </c>
      <c r="Q79" s="91">
        <v>10000</v>
      </c>
      <c r="R79" s="51"/>
      <c r="S79" s="60"/>
    </row>
    <row r="80" spans="1:19" ht="14.25">
      <c r="A80" s="53">
        <v>31001</v>
      </c>
      <c r="B80" s="60" t="s">
        <v>407</v>
      </c>
      <c r="C80" s="83" t="s">
        <v>276</v>
      </c>
      <c r="D80" s="50"/>
      <c r="E80" s="92"/>
      <c r="F80" s="51">
        <v>-10</v>
      </c>
      <c r="G80" s="51">
        <v>10</v>
      </c>
      <c r="H80" s="91"/>
      <c r="I80" s="91"/>
      <c r="J80" s="52" t="s">
        <v>71</v>
      </c>
      <c r="K80" s="52" t="s">
        <v>69</v>
      </c>
      <c r="L80" s="52" t="s">
        <v>52</v>
      </c>
      <c r="M80" s="50"/>
      <c r="N80" s="50" t="s">
        <v>37</v>
      </c>
      <c r="O80" s="92" t="s">
        <v>72</v>
      </c>
      <c r="P80" s="60" t="s">
        <v>164</v>
      </c>
      <c r="Q80" s="91">
        <v>10000</v>
      </c>
      <c r="R80" s="51"/>
      <c r="S80" s="60" t="s">
        <v>266</v>
      </c>
    </row>
    <row r="81" spans="1:20" ht="14.25">
      <c r="A81" s="53"/>
      <c r="B81" s="50"/>
      <c r="C81" s="50"/>
      <c r="D81" s="50"/>
      <c r="E81" s="50"/>
      <c r="F81" s="50"/>
      <c r="G81" s="50"/>
      <c r="H81" s="50"/>
      <c r="I81" s="50"/>
      <c r="J81" s="52" t="s">
        <v>71</v>
      </c>
      <c r="K81" s="52" t="s">
        <v>268</v>
      </c>
      <c r="L81" s="52" t="s">
        <v>268</v>
      </c>
      <c r="M81" s="50"/>
      <c r="N81" s="60" t="s">
        <v>37</v>
      </c>
      <c r="O81" s="60" t="s">
        <v>149</v>
      </c>
      <c r="P81" s="60" t="s">
        <v>164</v>
      </c>
      <c r="Q81" s="51"/>
      <c r="R81" s="51"/>
      <c r="S81" s="60" t="s">
        <v>267</v>
      </c>
    </row>
    <row r="82" spans="1:20" ht="15.75">
      <c r="A82" s="54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46" t="s">
        <v>133</v>
      </c>
      <c r="M82" s="55"/>
      <c r="N82" s="55"/>
      <c r="O82" s="55"/>
      <c r="P82" s="55"/>
      <c r="Q82" s="55"/>
      <c r="R82" s="55"/>
      <c r="S82" s="55"/>
      <c r="T82" s="88" t="s">
        <v>133</v>
      </c>
    </row>
    <row r="83" spans="1:20" ht="14.25">
      <c r="A83" s="53">
        <v>72008</v>
      </c>
      <c r="B83" s="60" t="s">
        <v>369</v>
      </c>
      <c r="C83" s="50"/>
      <c r="D83" s="61" t="s">
        <v>372</v>
      </c>
      <c r="E83" s="83" t="s">
        <v>374</v>
      </c>
      <c r="F83" s="51">
        <v>-20</v>
      </c>
      <c r="G83" s="51">
        <v>20</v>
      </c>
      <c r="H83" s="50"/>
      <c r="I83" s="50"/>
      <c r="J83" s="52" t="s">
        <v>134</v>
      </c>
      <c r="K83" s="52" t="s">
        <v>36</v>
      </c>
      <c r="L83" s="52" t="s">
        <v>36</v>
      </c>
      <c r="M83" s="50"/>
      <c r="N83" s="50" t="s">
        <v>37</v>
      </c>
      <c r="O83" s="83" t="s">
        <v>72</v>
      </c>
      <c r="P83" s="60" t="s">
        <v>139</v>
      </c>
      <c r="Q83" s="51">
        <v>2000</v>
      </c>
      <c r="R83" s="51"/>
      <c r="S83" s="60"/>
    </row>
    <row r="84" spans="1:20" ht="14.25">
      <c r="A84" s="53">
        <v>72009</v>
      </c>
      <c r="B84" s="83" t="s">
        <v>370</v>
      </c>
      <c r="C84" s="50"/>
      <c r="D84" s="61" t="s">
        <v>371</v>
      </c>
      <c r="E84" s="83" t="s">
        <v>373</v>
      </c>
      <c r="F84" s="51">
        <v>-20</v>
      </c>
      <c r="G84" s="51">
        <v>20</v>
      </c>
      <c r="H84" s="50"/>
      <c r="I84" s="50"/>
      <c r="J84" s="52" t="s">
        <v>134</v>
      </c>
      <c r="K84" s="52" t="s">
        <v>38</v>
      </c>
      <c r="L84" s="52" t="s">
        <v>38</v>
      </c>
      <c r="M84" s="50"/>
      <c r="N84" s="50" t="s">
        <v>37</v>
      </c>
      <c r="O84" s="83" t="s">
        <v>72</v>
      </c>
      <c r="P84" s="60" t="s">
        <v>164</v>
      </c>
      <c r="Q84" s="51">
        <f>Q83</f>
        <v>2000</v>
      </c>
      <c r="R84" s="51"/>
      <c r="S84" s="60"/>
    </row>
    <row r="85" spans="1:20" ht="14.25">
      <c r="A85" s="53"/>
      <c r="B85" s="92"/>
      <c r="C85" s="50"/>
      <c r="D85" s="50"/>
      <c r="E85" s="83"/>
      <c r="F85" s="51">
        <v>-10</v>
      </c>
      <c r="G85" s="51">
        <v>10</v>
      </c>
      <c r="H85" s="50"/>
      <c r="I85" s="50"/>
      <c r="J85" s="52" t="s">
        <v>134</v>
      </c>
      <c r="K85" s="52" t="s">
        <v>39</v>
      </c>
      <c r="L85" s="52" t="s">
        <v>39</v>
      </c>
      <c r="M85" s="50"/>
      <c r="N85" s="50" t="s">
        <v>37</v>
      </c>
      <c r="O85" s="92" t="s">
        <v>149</v>
      </c>
      <c r="P85" s="60" t="s">
        <v>164</v>
      </c>
      <c r="Q85" s="51">
        <f t="shared" ref="Q85:Q98" si="2">Q84</f>
        <v>2000</v>
      </c>
      <c r="R85" s="51"/>
      <c r="S85" s="50"/>
    </row>
    <row r="86" spans="1:20" ht="14.25">
      <c r="A86" s="53">
        <v>28001</v>
      </c>
      <c r="B86" s="92" t="s">
        <v>485</v>
      </c>
      <c r="C86" s="50"/>
      <c r="D86" s="50" t="s">
        <v>375</v>
      </c>
      <c r="E86" s="83" t="s">
        <v>376</v>
      </c>
      <c r="F86" s="51">
        <v>-14</v>
      </c>
      <c r="G86" s="51">
        <v>14</v>
      </c>
      <c r="H86" s="91">
        <v>-7</v>
      </c>
      <c r="I86" s="91">
        <v>7</v>
      </c>
      <c r="J86" s="52" t="s">
        <v>134</v>
      </c>
      <c r="K86" s="52" t="s">
        <v>40</v>
      </c>
      <c r="L86" s="52" t="s">
        <v>40</v>
      </c>
      <c r="M86" s="50"/>
      <c r="N86" s="50" t="s">
        <v>37</v>
      </c>
      <c r="O86" s="83" t="s">
        <v>72</v>
      </c>
      <c r="P86" s="60" t="s">
        <v>139</v>
      </c>
      <c r="Q86" s="51">
        <f t="shared" si="2"/>
        <v>2000</v>
      </c>
      <c r="R86" s="51"/>
      <c r="S86" s="50"/>
    </row>
    <row r="87" spans="1:20" ht="14.25">
      <c r="A87" s="53">
        <v>55018</v>
      </c>
      <c r="B87" s="92" t="s">
        <v>629</v>
      </c>
      <c r="C87" s="50"/>
      <c r="D87" s="50"/>
      <c r="E87" s="92" t="s">
        <v>648</v>
      </c>
      <c r="F87" s="91">
        <v>-18</v>
      </c>
      <c r="G87" s="91">
        <v>18</v>
      </c>
      <c r="H87" s="50"/>
      <c r="I87" s="50"/>
      <c r="J87" s="52" t="s">
        <v>134</v>
      </c>
      <c r="K87" s="52" t="s">
        <v>41</v>
      </c>
      <c r="L87" s="52" t="s">
        <v>41</v>
      </c>
      <c r="M87" s="50"/>
      <c r="N87" s="50" t="s">
        <v>37</v>
      </c>
      <c r="O87" s="92" t="s">
        <v>72</v>
      </c>
      <c r="P87" s="60" t="s">
        <v>164</v>
      </c>
      <c r="Q87" s="51">
        <f t="shared" si="2"/>
        <v>2000</v>
      </c>
      <c r="R87" s="51"/>
      <c r="S87" s="50"/>
    </row>
    <row r="88" spans="1:20" ht="14.25">
      <c r="A88" s="53">
        <v>29001</v>
      </c>
      <c r="B88" s="92" t="s">
        <v>504</v>
      </c>
      <c r="C88" s="83"/>
      <c r="D88" s="61" t="s">
        <v>519</v>
      </c>
      <c r="E88" s="83" t="s">
        <v>518</v>
      </c>
      <c r="F88" s="51">
        <v>0</v>
      </c>
      <c r="G88" s="51">
        <v>250</v>
      </c>
      <c r="H88" s="50"/>
      <c r="I88" s="50"/>
      <c r="J88" s="52" t="s">
        <v>134</v>
      </c>
      <c r="K88" s="52" t="s">
        <v>42</v>
      </c>
      <c r="L88" s="52" t="s">
        <v>42</v>
      </c>
      <c r="M88" s="50"/>
      <c r="N88" s="50" t="s">
        <v>37</v>
      </c>
      <c r="O88" s="92" t="s">
        <v>72</v>
      </c>
      <c r="P88" s="60" t="s">
        <v>139</v>
      </c>
      <c r="Q88" s="51">
        <f t="shared" si="2"/>
        <v>2000</v>
      </c>
      <c r="R88" s="51"/>
      <c r="S88" s="50"/>
    </row>
    <row r="89" spans="1:20" ht="14.25">
      <c r="A89" s="53">
        <v>29002</v>
      </c>
      <c r="B89" s="92" t="s">
        <v>505</v>
      </c>
      <c r="C89" s="83"/>
      <c r="D89" s="61" t="s">
        <v>520</v>
      </c>
      <c r="E89" s="83" t="s">
        <v>518</v>
      </c>
      <c r="F89" s="51">
        <v>0</v>
      </c>
      <c r="G89" s="51">
        <v>250</v>
      </c>
      <c r="H89" s="50"/>
      <c r="I89" s="50"/>
      <c r="J89" s="52" t="s">
        <v>134</v>
      </c>
      <c r="K89" s="52" t="s">
        <v>43</v>
      </c>
      <c r="L89" s="52" t="s">
        <v>43</v>
      </c>
      <c r="M89" s="50"/>
      <c r="N89" s="50" t="s">
        <v>37</v>
      </c>
      <c r="O89" s="92" t="s">
        <v>72</v>
      </c>
      <c r="P89" s="60" t="s">
        <v>139</v>
      </c>
      <c r="Q89" s="51">
        <f t="shared" si="2"/>
        <v>2000</v>
      </c>
      <c r="R89" s="51"/>
      <c r="S89" s="50"/>
    </row>
    <row r="90" spans="1:20" ht="14.25">
      <c r="A90" s="53">
        <v>24007</v>
      </c>
      <c r="B90" s="92" t="s">
        <v>631</v>
      </c>
      <c r="C90" s="83"/>
      <c r="D90" s="61"/>
      <c r="E90" s="83" t="s">
        <v>632</v>
      </c>
      <c r="F90" s="51">
        <v>-300</v>
      </c>
      <c r="G90" s="51">
        <v>300</v>
      </c>
      <c r="H90" s="50"/>
      <c r="I90" s="50"/>
      <c r="J90" s="52" t="s">
        <v>134</v>
      </c>
      <c r="K90" s="52" t="s">
        <v>44</v>
      </c>
      <c r="L90" s="52" t="s">
        <v>44</v>
      </c>
      <c r="M90" s="50"/>
      <c r="N90" s="50" t="s">
        <v>37</v>
      </c>
      <c r="O90" s="92" t="s">
        <v>72</v>
      </c>
      <c r="P90" s="60" t="s">
        <v>164</v>
      </c>
      <c r="Q90" s="51">
        <f t="shared" si="2"/>
        <v>2000</v>
      </c>
      <c r="R90" s="51"/>
      <c r="S90" s="58"/>
    </row>
    <row r="91" spans="1:20" ht="14.25">
      <c r="A91" s="53">
        <v>67011</v>
      </c>
      <c r="B91" s="80" t="s">
        <v>339</v>
      </c>
      <c r="C91" s="83"/>
      <c r="D91" s="61"/>
      <c r="E91" s="92" t="s">
        <v>443</v>
      </c>
      <c r="F91" s="51">
        <v>0</v>
      </c>
      <c r="G91" s="51">
        <v>100</v>
      </c>
      <c r="H91" s="50"/>
      <c r="I91" s="50"/>
      <c r="J91" s="52" t="s">
        <v>134</v>
      </c>
      <c r="K91" s="52" t="s">
        <v>45</v>
      </c>
      <c r="L91" s="52" t="s">
        <v>45</v>
      </c>
      <c r="M91" s="50"/>
      <c r="N91" s="50" t="s">
        <v>37</v>
      </c>
      <c r="O91" s="92" t="s">
        <v>72</v>
      </c>
      <c r="P91" s="60" t="s">
        <v>139</v>
      </c>
      <c r="Q91" s="51">
        <f t="shared" si="2"/>
        <v>2000</v>
      </c>
      <c r="R91" s="51"/>
      <c r="S91" s="58"/>
    </row>
    <row r="92" spans="1:20" ht="14.25">
      <c r="A92" s="53">
        <v>67010</v>
      </c>
      <c r="B92" s="92" t="s">
        <v>338</v>
      </c>
      <c r="C92" s="50"/>
      <c r="D92" s="50"/>
      <c r="E92" s="92" t="s">
        <v>442</v>
      </c>
      <c r="F92" s="51">
        <v>0</v>
      </c>
      <c r="G92" s="51">
        <v>100</v>
      </c>
      <c r="H92" s="50"/>
      <c r="I92" s="50"/>
      <c r="J92" s="52" t="s">
        <v>134</v>
      </c>
      <c r="K92" s="52" t="s">
        <v>46</v>
      </c>
      <c r="L92" s="52" t="s">
        <v>46</v>
      </c>
      <c r="M92" s="50"/>
      <c r="N92" s="50" t="s">
        <v>37</v>
      </c>
      <c r="O92" s="92" t="s">
        <v>72</v>
      </c>
      <c r="P92" s="60" t="s">
        <v>139</v>
      </c>
      <c r="Q92" s="51">
        <f t="shared" si="2"/>
        <v>2000</v>
      </c>
      <c r="R92" s="51"/>
      <c r="S92" s="50"/>
    </row>
    <row r="93" spans="1:20" ht="14.25">
      <c r="A93" s="53">
        <v>67009</v>
      </c>
      <c r="B93" s="92" t="s">
        <v>337</v>
      </c>
      <c r="C93" s="50"/>
      <c r="D93" s="50"/>
      <c r="E93" s="92" t="s">
        <v>461</v>
      </c>
      <c r="F93" s="51">
        <v>0</v>
      </c>
      <c r="G93" s="51">
        <v>100</v>
      </c>
      <c r="H93" s="50"/>
      <c r="I93" s="50"/>
      <c r="J93" s="52" t="s">
        <v>134</v>
      </c>
      <c r="K93" s="52" t="s">
        <v>47</v>
      </c>
      <c r="L93" s="52" t="s">
        <v>47</v>
      </c>
      <c r="M93" s="50"/>
      <c r="N93" s="50" t="s">
        <v>37</v>
      </c>
      <c r="O93" s="92" t="s">
        <v>72</v>
      </c>
      <c r="P93" s="60" t="s">
        <v>139</v>
      </c>
      <c r="Q93" s="51">
        <f t="shared" si="2"/>
        <v>2000</v>
      </c>
      <c r="R93" s="51"/>
      <c r="S93" s="50"/>
    </row>
    <row r="94" spans="1:20" ht="14.25">
      <c r="A94" s="53">
        <v>67008</v>
      </c>
      <c r="B94" s="80" t="s">
        <v>336</v>
      </c>
      <c r="C94" s="50"/>
      <c r="D94" s="50"/>
      <c r="E94" s="50" t="s">
        <v>441</v>
      </c>
      <c r="F94" s="51">
        <v>0</v>
      </c>
      <c r="G94" s="51">
        <v>100</v>
      </c>
      <c r="H94" s="50"/>
      <c r="I94" s="50"/>
      <c r="J94" s="52" t="s">
        <v>134</v>
      </c>
      <c r="K94" s="52" t="s">
        <v>48</v>
      </c>
      <c r="L94" s="52" t="s">
        <v>48</v>
      </c>
      <c r="M94" s="50"/>
      <c r="N94" s="50" t="s">
        <v>37</v>
      </c>
      <c r="O94" s="92" t="s">
        <v>72</v>
      </c>
      <c r="P94" s="60" t="s">
        <v>139</v>
      </c>
      <c r="Q94" s="51">
        <f t="shared" si="2"/>
        <v>2000</v>
      </c>
      <c r="R94" s="51"/>
      <c r="S94" s="50"/>
    </row>
    <row r="95" spans="1:20" ht="14.25">
      <c r="A95" s="53">
        <v>55017</v>
      </c>
      <c r="B95" s="92" t="s">
        <v>630</v>
      </c>
      <c r="C95" s="50"/>
      <c r="D95" s="50"/>
      <c r="E95" s="92" t="s">
        <v>648</v>
      </c>
      <c r="F95" s="91">
        <v>-18</v>
      </c>
      <c r="G95" s="91">
        <v>18</v>
      </c>
      <c r="H95" s="50"/>
      <c r="I95" s="50"/>
      <c r="J95" s="52" t="s">
        <v>134</v>
      </c>
      <c r="K95" s="52" t="s">
        <v>49</v>
      </c>
      <c r="L95" s="52" t="s">
        <v>49</v>
      </c>
      <c r="M95" s="50"/>
      <c r="N95" s="50" t="s">
        <v>37</v>
      </c>
      <c r="O95" s="92" t="s">
        <v>72</v>
      </c>
      <c r="P95" s="60" t="s">
        <v>164</v>
      </c>
      <c r="Q95" s="51">
        <f t="shared" si="2"/>
        <v>2000</v>
      </c>
      <c r="R95" s="51"/>
      <c r="S95" s="50"/>
    </row>
    <row r="96" spans="1:20" ht="14.25">
      <c r="A96" s="53"/>
      <c r="B96" s="50"/>
      <c r="C96" s="50"/>
      <c r="D96" s="50"/>
      <c r="E96" s="50"/>
      <c r="F96" s="51">
        <v>-10</v>
      </c>
      <c r="G96" s="51">
        <v>10</v>
      </c>
      <c r="H96" s="50"/>
      <c r="I96" s="50"/>
      <c r="J96" s="52" t="s">
        <v>134</v>
      </c>
      <c r="K96" s="52" t="s">
        <v>50</v>
      </c>
      <c r="L96" s="52" t="s">
        <v>50</v>
      </c>
      <c r="M96" s="50"/>
      <c r="N96" s="50" t="s">
        <v>37</v>
      </c>
      <c r="O96" s="50" t="s">
        <v>149</v>
      </c>
      <c r="P96" s="60" t="s">
        <v>164</v>
      </c>
      <c r="Q96" s="51">
        <f t="shared" si="2"/>
        <v>2000</v>
      </c>
      <c r="R96" s="51"/>
      <c r="S96" s="50"/>
    </row>
    <row r="97" spans="1:19" ht="14.25">
      <c r="A97" s="53"/>
      <c r="B97" s="50"/>
      <c r="C97" s="50"/>
      <c r="D97" s="50"/>
      <c r="E97" s="50"/>
      <c r="F97" s="51">
        <v>-10</v>
      </c>
      <c r="G97" s="51">
        <v>10</v>
      </c>
      <c r="H97" s="50"/>
      <c r="I97" s="50"/>
      <c r="J97" s="52" t="s">
        <v>134</v>
      </c>
      <c r="K97" s="52" t="s">
        <v>51</v>
      </c>
      <c r="L97" s="52" t="s">
        <v>51</v>
      </c>
      <c r="M97" s="50"/>
      <c r="N97" s="50" t="s">
        <v>37</v>
      </c>
      <c r="O97" s="50" t="s">
        <v>149</v>
      </c>
      <c r="P97" s="60" t="s">
        <v>164</v>
      </c>
      <c r="Q97" s="51">
        <f t="shared" si="2"/>
        <v>2000</v>
      </c>
      <c r="R97" s="51"/>
      <c r="S97" s="50"/>
    </row>
    <row r="98" spans="1:19" ht="14.25">
      <c r="A98" s="53"/>
      <c r="B98" s="50"/>
      <c r="C98" s="50"/>
      <c r="D98" s="50"/>
      <c r="E98" s="50"/>
      <c r="F98" s="51">
        <v>-10</v>
      </c>
      <c r="G98" s="51">
        <v>10</v>
      </c>
      <c r="H98" s="50"/>
      <c r="I98" s="50"/>
      <c r="J98" s="52" t="s">
        <v>134</v>
      </c>
      <c r="K98" s="52" t="s">
        <v>52</v>
      </c>
      <c r="L98" s="52" t="s">
        <v>52</v>
      </c>
      <c r="M98" s="50"/>
      <c r="N98" s="50" t="s">
        <v>37</v>
      </c>
      <c r="O98" s="50" t="s">
        <v>149</v>
      </c>
      <c r="P98" s="60" t="s">
        <v>164</v>
      </c>
      <c r="Q98" s="51">
        <f t="shared" si="2"/>
        <v>2000</v>
      </c>
      <c r="R98" s="51"/>
      <c r="S98" s="50"/>
    </row>
    <row r="99" spans="1:19" ht="15.75">
      <c r="A99" s="54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46" t="s">
        <v>209</v>
      </c>
      <c r="M99" s="55"/>
      <c r="N99" s="55"/>
      <c r="O99" s="55"/>
      <c r="P99" s="55"/>
      <c r="Q99" s="55"/>
      <c r="R99" s="55"/>
      <c r="S99" s="55"/>
    </row>
    <row r="100" spans="1:19" ht="14.25">
      <c r="A100" s="53">
        <v>55006</v>
      </c>
      <c r="B100" s="92" t="s">
        <v>612</v>
      </c>
      <c r="C100" s="50"/>
      <c r="D100" s="92"/>
      <c r="E100" s="92" t="s">
        <v>606</v>
      </c>
      <c r="F100" s="51">
        <v>-6</v>
      </c>
      <c r="G100" s="51">
        <v>6</v>
      </c>
      <c r="H100" s="50"/>
      <c r="I100" s="50"/>
      <c r="J100" s="52" t="s">
        <v>134</v>
      </c>
      <c r="K100" s="52" t="s">
        <v>54</v>
      </c>
      <c r="L100" s="52" t="s">
        <v>36</v>
      </c>
      <c r="M100" s="50"/>
      <c r="N100" s="50" t="s">
        <v>37</v>
      </c>
      <c r="O100" s="92" t="s">
        <v>72</v>
      </c>
      <c r="P100" s="92" t="s">
        <v>164</v>
      </c>
      <c r="Q100" s="51">
        <f>Q83</f>
        <v>2000</v>
      </c>
      <c r="R100" s="51"/>
      <c r="S100" s="60"/>
    </row>
    <row r="101" spans="1:19" ht="14.25">
      <c r="A101" s="59">
        <v>55026</v>
      </c>
      <c r="B101" s="83" t="s">
        <v>616</v>
      </c>
      <c r="C101" s="60"/>
      <c r="D101" s="92"/>
      <c r="E101" s="92" t="s">
        <v>358</v>
      </c>
      <c r="F101" s="91">
        <v>-18</v>
      </c>
      <c r="G101" s="91">
        <v>18</v>
      </c>
      <c r="H101" s="50"/>
      <c r="I101" s="50"/>
      <c r="J101" s="52" t="s">
        <v>134</v>
      </c>
      <c r="K101" s="52" t="s">
        <v>55</v>
      </c>
      <c r="L101" s="52" t="s">
        <v>38</v>
      </c>
      <c r="M101" s="50"/>
      <c r="N101" s="50" t="s">
        <v>37</v>
      </c>
      <c r="O101" s="92" t="s">
        <v>72</v>
      </c>
      <c r="P101" s="92" t="s">
        <v>164</v>
      </c>
      <c r="Q101" s="51">
        <f t="shared" ref="Q101:Q115" si="3">Q84</f>
        <v>2000</v>
      </c>
      <c r="R101" s="51"/>
      <c r="S101" s="60"/>
    </row>
    <row r="102" spans="1:19" ht="14.25">
      <c r="A102" s="53">
        <v>55028</v>
      </c>
      <c r="B102" s="92" t="s">
        <v>617</v>
      </c>
      <c r="C102" s="60"/>
      <c r="D102" s="50"/>
      <c r="E102" s="92" t="s">
        <v>648</v>
      </c>
      <c r="F102" s="91">
        <v>-18</v>
      </c>
      <c r="G102" s="91">
        <v>18</v>
      </c>
      <c r="H102" s="50"/>
      <c r="I102" s="50"/>
      <c r="J102" s="52" t="s">
        <v>134</v>
      </c>
      <c r="K102" s="52" t="s">
        <v>56</v>
      </c>
      <c r="L102" s="52" t="s">
        <v>39</v>
      </c>
      <c r="M102" s="50"/>
      <c r="N102" s="50" t="s">
        <v>37</v>
      </c>
      <c r="O102" s="92" t="s">
        <v>72</v>
      </c>
      <c r="P102" s="92" t="s">
        <v>164</v>
      </c>
      <c r="Q102" s="51">
        <f>Q85</f>
        <v>2000</v>
      </c>
      <c r="R102" s="51"/>
      <c r="S102" s="60"/>
    </row>
    <row r="103" spans="1:19" ht="14.25">
      <c r="A103" s="53">
        <v>55022</v>
      </c>
      <c r="B103" s="92" t="s">
        <v>619</v>
      </c>
      <c r="C103" s="56"/>
      <c r="D103" s="92"/>
      <c r="E103" s="92" t="s">
        <v>648</v>
      </c>
      <c r="F103" s="91">
        <v>-18</v>
      </c>
      <c r="G103" s="91">
        <v>18</v>
      </c>
      <c r="H103" s="50"/>
      <c r="I103" s="50"/>
      <c r="J103" s="52" t="s">
        <v>134</v>
      </c>
      <c r="K103" s="52" t="s">
        <v>57</v>
      </c>
      <c r="L103" s="52" t="s">
        <v>40</v>
      </c>
      <c r="M103" s="50"/>
      <c r="N103" s="50" t="s">
        <v>37</v>
      </c>
      <c r="O103" s="92" t="s">
        <v>72</v>
      </c>
      <c r="P103" s="92" t="s">
        <v>164</v>
      </c>
      <c r="Q103" s="51">
        <f t="shared" si="3"/>
        <v>2000</v>
      </c>
      <c r="R103" s="51"/>
      <c r="S103" s="50"/>
    </row>
    <row r="104" spans="1:19" ht="14.25">
      <c r="A104" s="53">
        <v>55024</v>
      </c>
      <c r="B104" s="92" t="s">
        <v>622</v>
      </c>
      <c r="C104" s="56"/>
      <c r="D104" s="50"/>
      <c r="E104" s="92" t="s">
        <v>358</v>
      </c>
      <c r="F104" s="91">
        <v>-18</v>
      </c>
      <c r="G104" s="91">
        <v>18</v>
      </c>
      <c r="H104" s="50"/>
      <c r="I104" s="50"/>
      <c r="J104" s="52" t="s">
        <v>134</v>
      </c>
      <c r="K104" s="52" t="s">
        <v>58</v>
      </c>
      <c r="L104" s="52" t="s">
        <v>41</v>
      </c>
      <c r="M104" s="50"/>
      <c r="N104" s="50" t="s">
        <v>37</v>
      </c>
      <c r="O104" s="92" t="s">
        <v>72</v>
      </c>
      <c r="P104" s="92" t="s">
        <v>164</v>
      </c>
      <c r="Q104" s="51">
        <f t="shared" si="3"/>
        <v>2000</v>
      </c>
      <c r="R104" s="51"/>
      <c r="S104" s="50"/>
    </row>
    <row r="105" spans="1:19" ht="14.25">
      <c r="A105" s="53">
        <v>55030</v>
      </c>
      <c r="B105" s="92" t="s">
        <v>623</v>
      </c>
      <c r="C105" s="50"/>
      <c r="D105" s="50"/>
      <c r="E105" s="92" t="s">
        <v>358</v>
      </c>
      <c r="F105" s="91">
        <v>-18</v>
      </c>
      <c r="G105" s="91">
        <v>18</v>
      </c>
      <c r="H105" s="50"/>
      <c r="I105" s="50"/>
      <c r="J105" s="52" t="s">
        <v>134</v>
      </c>
      <c r="K105" s="52" t="s">
        <v>59</v>
      </c>
      <c r="L105" s="52" t="s">
        <v>42</v>
      </c>
      <c r="M105" s="50"/>
      <c r="N105" s="50" t="s">
        <v>37</v>
      </c>
      <c r="O105" s="92" t="s">
        <v>72</v>
      </c>
      <c r="P105" s="60" t="s">
        <v>164</v>
      </c>
      <c r="Q105" s="51">
        <f t="shared" si="3"/>
        <v>2000</v>
      </c>
      <c r="R105" s="51"/>
      <c r="S105" s="50"/>
    </row>
    <row r="106" spans="1:19" ht="14.25">
      <c r="A106" s="53">
        <v>55032</v>
      </c>
      <c r="B106" s="83" t="s">
        <v>625</v>
      </c>
      <c r="C106" s="50"/>
      <c r="D106" s="50"/>
      <c r="E106" s="92" t="s">
        <v>358</v>
      </c>
      <c r="F106" s="91">
        <v>-18</v>
      </c>
      <c r="G106" s="91">
        <v>18</v>
      </c>
      <c r="H106" s="50"/>
      <c r="I106" s="50"/>
      <c r="J106" s="52" t="s">
        <v>134</v>
      </c>
      <c r="K106" s="52" t="s">
        <v>60</v>
      </c>
      <c r="L106" s="52" t="s">
        <v>43</v>
      </c>
      <c r="M106" s="50"/>
      <c r="N106" s="50" t="s">
        <v>37</v>
      </c>
      <c r="O106" s="92" t="s">
        <v>72</v>
      </c>
      <c r="P106" s="60" t="s">
        <v>164</v>
      </c>
      <c r="Q106" s="51">
        <f t="shared" si="3"/>
        <v>2000</v>
      </c>
      <c r="R106" s="51"/>
      <c r="S106" s="50"/>
    </row>
    <row r="107" spans="1:19" ht="14.25">
      <c r="A107" s="53">
        <v>55034</v>
      </c>
      <c r="B107" s="92" t="s">
        <v>627</v>
      </c>
      <c r="C107" s="50"/>
      <c r="D107" s="50"/>
      <c r="E107" s="92" t="s">
        <v>648</v>
      </c>
      <c r="F107" s="91">
        <v>-18</v>
      </c>
      <c r="G107" s="91">
        <v>18</v>
      </c>
      <c r="H107" s="50"/>
      <c r="I107" s="50"/>
      <c r="J107" s="52" t="s">
        <v>134</v>
      </c>
      <c r="K107" s="52" t="s">
        <v>61</v>
      </c>
      <c r="L107" s="52" t="s">
        <v>44</v>
      </c>
      <c r="M107" s="50"/>
      <c r="N107" s="50" t="s">
        <v>37</v>
      </c>
      <c r="O107" s="92" t="s">
        <v>72</v>
      </c>
      <c r="P107" s="60" t="s">
        <v>164</v>
      </c>
      <c r="Q107" s="51">
        <f t="shared" si="3"/>
        <v>2000</v>
      </c>
      <c r="R107" s="51"/>
      <c r="S107" s="50"/>
    </row>
    <row r="108" spans="1:19" ht="14.25">
      <c r="A108" s="53">
        <v>55005</v>
      </c>
      <c r="B108" s="92" t="s">
        <v>613</v>
      </c>
      <c r="C108" s="50"/>
      <c r="D108" s="50"/>
      <c r="E108" s="92" t="s">
        <v>614</v>
      </c>
      <c r="F108" s="91">
        <v>-6</v>
      </c>
      <c r="G108" s="91">
        <v>6</v>
      </c>
      <c r="H108" s="50"/>
      <c r="I108" s="50"/>
      <c r="J108" s="52" t="s">
        <v>134</v>
      </c>
      <c r="K108" s="52" t="s">
        <v>62</v>
      </c>
      <c r="L108" s="52" t="s">
        <v>45</v>
      </c>
      <c r="M108" s="50"/>
      <c r="N108" s="50" t="s">
        <v>37</v>
      </c>
      <c r="O108" s="92" t="s">
        <v>72</v>
      </c>
      <c r="P108" s="60" t="s">
        <v>164</v>
      </c>
      <c r="Q108" s="51">
        <f t="shared" si="3"/>
        <v>2000</v>
      </c>
      <c r="R108" s="51"/>
      <c r="S108" s="50"/>
    </row>
    <row r="109" spans="1:19" ht="14.25">
      <c r="A109" s="53">
        <v>55025</v>
      </c>
      <c r="B109" s="92" t="s">
        <v>615</v>
      </c>
      <c r="C109" s="50"/>
      <c r="D109" s="50"/>
      <c r="E109" s="92" t="s">
        <v>358</v>
      </c>
      <c r="F109" s="91">
        <v>-18</v>
      </c>
      <c r="G109" s="91">
        <v>18</v>
      </c>
      <c r="H109" s="50"/>
      <c r="I109" s="50"/>
      <c r="J109" s="52" t="s">
        <v>134</v>
      </c>
      <c r="K109" s="52" t="s">
        <v>63</v>
      </c>
      <c r="L109" s="52" t="s">
        <v>46</v>
      </c>
      <c r="M109" s="50"/>
      <c r="N109" s="50" t="s">
        <v>37</v>
      </c>
      <c r="O109" s="92" t="s">
        <v>72</v>
      </c>
      <c r="P109" s="60" t="s">
        <v>164</v>
      </c>
      <c r="Q109" s="51">
        <f t="shared" si="3"/>
        <v>2000</v>
      </c>
      <c r="R109" s="51"/>
      <c r="S109" s="50"/>
    </row>
    <row r="110" spans="1:19" ht="14.25">
      <c r="A110" s="53">
        <v>55027</v>
      </c>
      <c r="B110" s="92" t="s">
        <v>618</v>
      </c>
      <c r="C110" s="50"/>
      <c r="D110" s="50"/>
      <c r="E110" s="92" t="s">
        <v>648</v>
      </c>
      <c r="F110" s="91">
        <v>-18</v>
      </c>
      <c r="G110" s="91">
        <v>18</v>
      </c>
      <c r="H110" s="50"/>
      <c r="I110" s="50"/>
      <c r="J110" s="52" t="s">
        <v>134</v>
      </c>
      <c r="K110" s="52" t="s">
        <v>64</v>
      </c>
      <c r="L110" s="52" t="s">
        <v>47</v>
      </c>
      <c r="M110" s="50"/>
      <c r="N110" s="50" t="s">
        <v>37</v>
      </c>
      <c r="O110" s="92" t="s">
        <v>72</v>
      </c>
      <c r="P110" s="60" t="s">
        <v>164</v>
      </c>
      <c r="Q110" s="51">
        <f t="shared" si="3"/>
        <v>2000</v>
      </c>
      <c r="R110" s="51"/>
      <c r="S110" s="50"/>
    </row>
    <row r="111" spans="1:19" ht="14.25">
      <c r="A111" s="53">
        <v>55021</v>
      </c>
      <c r="B111" s="92" t="s">
        <v>620</v>
      </c>
      <c r="C111" s="50"/>
      <c r="D111" s="50"/>
      <c r="E111" s="92" t="s">
        <v>358</v>
      </c>
      <c r="F111" s="91">
        <v>-18</v>
      </c>
      <c r="G111" s="91">
        <v>18</v>
      </c>
      <c r="H111" s="50"/>
      <c r="I111" s="50"/>
      <c r="J111" s="52" t="s">
        <v>134</v>
      </c>
      <c r="K111" s="52" t="s">
        <v>65</v>
      </c>
      <c r="L111" s="52" t="s">
        <v>48</v>
      </c>
      <c r="M111" s="50"/>
      <c r="N111" s="50" t="s">
        <v>37</v>
      </c>
      <c r="O111" s="92" t="s">
        <v>72</v>
      </c>
      <c r="P111" s="60" t="s">
        <v>164</v>
      </c>
      <c r="Q111" s="51">
        <f t="shared" si="3"/>
        <v>2000</v>
      </c>
      <c r="R111" s="51"/>
      <c r="S111" s="50"/>
    </row>
    <row r="112" spans="1:19" ht="14.25">
      <c r="A112" s="53">
        <v>55023</v>
      </c>
      <c r="B112" s="92" t="s">
        <v>621</v>
      </c>
      <c r="C112" s="50"/>
      <c r="D112" s="50"/>
      <c r="E112" s="92" t="s">
        <v>648</v>
      </c>
      <c r="F112" s="91">
        <v>-18</v>
      </c>
      <c r="G112" s="91">
        <v>18</v>
      </c>
      <c r="H112" s="50"/>
      <c r="I112" s="50"/>
      <c r="J112" s="52" t="s">
        <v>134</v>
      </c>
      <c r="K112" s="52" t="s">
        <v>66</v>
      </c>
      <c r="L112" s="52" t="s">
        <v>49</v>
      </c>
      <c r="M112" s="50"/>
      <c r="N112" s="50" t="s">
        <v>37</v>
      </c>
      <c r="O112" s="92" t="s">
        <v>72</v>
      </c>
      <c r="P112" s="60" t="s">
        <v>164</v>
      </c>
      <c r="Q112" s="51">
        <f t="shared" si="3"/>
        <v>2000</v>
      </c>
      <c r="R112" s="51"/>
      <c r="S112" s="50"/>
    </row>
    <row r="113" spans="1:20" ht="14.25">
      <c r="A113" s="53">
        <v>55029</v>
      </c>
      <c r="B113" s="83" t="s">
        <v>624</v>
      </c>
      <c r="C113" s="50"/>
      <c r="D113" s="50"/>
      <c r="E113" s="92" t="s">
        <v>358</v>
      </c>
      <c r="F113" s="91">
        <v>-18</v>
      </c>
      <c r="G113" s="91">
        <v>18</v>
      </c>
      <c r="H113" s="50"/>
      <c r="I113" s="50"/>
      <c r="J113" s="52" t="s">
        <v>134</v>
      </c>
      <c r="K113" s="52" t="s">
        <v>67</v>
      </c>
      <c r="L113" s="52" t="s">
        <v>50</v>
      </c>
      <c r="M113" s="50"/>
      <c r="N113" s="50" t="s">
        <v>37</v>
      </c>
      <c r="O113" s="92" t="s">
        <v>72</v>
      </c>
      <c r="P113" s="60" t="s">
        <v>164</v>
      </c>
      <c r="Q113" s="51">
        <f t="shared" si="3"/>
        <v>2000</v>
      </c>
      <c r="R113" s="51"/>
      <c r="S113" s="50"/>
    </row>
    <row r="114" spans="1:20" ht="14.25">
      <c r="A114" s="53">
        <v>55031</v>
      </c>
      <c r="B114" s="92" t="s">
        <v>626</v>
      </c>
      <c r="C114" s="50"/>
      <c r="D114" s="50"/>
      <c r="E114" s="92" t="s">
        <v>648</v>
      </c>
      <c r="F114" s="91">
        <v>-18</v>
      </c>
      <c r="G114" s="91">
        <v>18</v>
      </c>
      <c r="H114" s="50"/>
      <c r="I114" s="50"/>
      <c r="J114" s="52" t="s">
        <v>134</v>
      </c>
      <c r="K114" s="52" t="s">
        <v>68</v>
      </c>
      <c r="L114" s="52" t="s">
        <v>51</v>
      </c>
      <c r="M114" s="50"/>
      <c r="N114" s="50" t="s">
        <v>37</v>
      </c>
      <c r="O114" s="92" t="s">
        <v>72</v>
      </c>
      <c r="P114" s="60" t="s">
        <v>164</v>
      </c>
      <c r="Q114" s="51">
        <f t="shared" si="3"/>
        <v>2000</v>
      </c>
      <c r="R114" s="51"/>
      <c r="S114" s="50"/>
    </row>
    <row r="115" spans="1:20" ht="14.25">
      <c r="A115" s="53">
        <v>55033</v>
      </c>
      <c r="B115" s="92" t="s">
        <v>628</v>
      </c>
      <c r="C115" s="50"/>
      <c r="D115" s="50"/>
      <c r="E115" s="92" t="s">
        <v>358</v>
      </c>
      <c r="F115" s="91">
        <v>-18</v>
      </c>
      <c r="G115" s="91">
        <v>18</v>
      </c>
      <c r="H115" s="50"/>
      <c r="I115" s="50"/>
      <c r="J115" s="52" t="s">
        <v>134</v>
      </c>
      <c r="K115" s="52" t="s">
        <v>69</v>
      </c>
      <c r="L115" s="52" t="s">
        <v>52</v>
      </c>
      <c r="M115" s="50"/>
      <c r="N115" s="50" t="s">
        <v>37</v>
      </c>
      <c r="O115" s="92" t="s">
        <v>72</v>
      </c>
      <c r="P115" s="60" t="s">
        <v>164</v>
      </c>
      <c r="Q115" s="51">
        <f t="shared" si="3"/>
        <v>2000</v>
      </c>
      <c r="R115" s="51"/>
      <c r="S115" s="50"/>
    </row>
    <row r="116" spans="1:20" ht="15.75">
      <c r="A116" s="45"/>
      <c r="B116" s="46"/>
      <c r="C116" s="47"/>
      <c r="D116" s="46"/>
      <c r="E116" s="46"/>
      <c r="F116" s="46"/>
      <c r="G116" s="46"/>
      <c r="H116" s="46"/>
      <c r="I116" s="46"/>
      <c r="J116" s="46"/>
      <c r="K116" s="46"/>
      <c r="L116" s="46" t="s">
        <v>269</v>
      </c>
      <c r="M116" s="46"/>
      <c r="N116" s="46"/>
      <c r="O116" s="46"/>
      <c r="P116" s="46"/>
      <c r="Q116" s="46"/>
      <c r="R116" s="46"/>
      <c r="S116" s="46"/>
      <c r="T116" s="88" t="s">
        <v>269</v>
      </c>
    </row>
    <row r="117" spans="1:20" ht="14.25">
      <c r="A117" s="86"/>
      <c r="B117" s="83" t="s">
        <v>359</v>
      </c>
      <c r="C117" s="83" t="s">
        <v>359</v>
      </c>
      <c r="D117" s="80"/>
      <c r="E117" s="83" t="s">
        <v>360</v>
      </c>
      <c r="F117" s="81">
        <v>-10</v>
      </c>
      <c r="G117" s="81">
        <v>30</v>
      </c>
      <c r="H117" s="81"/>
      <c r="I117" s="81"/>
      <c r="J117" s="82" t="s">
        <v>361</v>
      </c>
      <c r="K117" s="82" t="s">
        <v>36</v>
      </c>
      <c r="L117" s="82" t="s">
        <v>36</v>
      </c>
      <c r="M117" s="80"/>
      <c r="N117" s="80" t="s">
        <v>37</v>
      </c>
      <c r="O117" s="83" t="s">
        <v>72</v>
      </c>
      <c r="P117" s="83" t="s">
        <v>164</v>
      </c>
      <c r="Q117" s="81">
        <v>2000</v>
      </c>
      <c r="R117" s="81"/>
      <c r="S117" s="80"/>
      <c r="T117" s="88"/>
    </row>
    <row r="118" spans="1:20" ht="14.25">
      <c r="A118" s="86"/>
      <c r="B118" s="83" t="s">
        <v>362</v>
      </c>
      <c r="C118" s="83" t="s">
        <v>362</v>
      </c>
      <c r="D118" s="80"/>
      <c r="E118" s="83" t="s">
        <v>360</v>
      </c>
      <c r="F118" s="81">
        <v>-10</v>
      </c>
      <c r="G118" s="81">
        <v>30</v>
      </c>
      <c r="H118" s="81"/>
      <c r="I118" s="81"/>
      <c r="J118" s="82" t="s">
        <v>361</v>
      </c>
      <c r="K118" s="82" t="s">
        <v>38</v>
      </c>
      <c r="L118" s="82" t="s">
        <v>38</v>
      </c>
      <c r="M118" s="80"/>
      <c r="N118" s="80" t="s">
        <v>37</v>
      </c>
      <c r="O118" s="83" t="s">
        <v>149</v>
      </c>
      <c r="P118" s="83" t="s">
        <v>164</v>
      </c>
      <c r="Q118" s="81">
        <v>2000</v>
      </c>
      <c r="R118" s="81"/>
      <c r="S118" s="80"/>
      <c r="T118" s="88"/>
    </row>
    <row r="119" spans="1:20" ht="14.25">
      <c r="A119" s="86"/>
      <c r="B119" s="83" t="s">
        <v>363</v>
      </c>
      <c r="C119" s="83" t="s">
        <v>363</v>
      </c>
      <c r="D119" s="80"/>
      <c r="E119" s="83" t="s">
        <v>360</v>
      </c>
      <c r="F119" s="81">
        <v>-10</v>
      </c>
      <c r="G119" s="81">
        <v>30</v>
      </c>
      <c r="H119" s="81"/>
      <c r="I119" s="81"/>
      <c r="J119" s="82" t="s">
        <v>361</v>
      </c>
      <c r="K119" s="82" t="s">
        <v>39</v>
      </c>
      <c r="L119" s="82" t="s">
        <v>39</v>
      </c>
      <c r="M119" s="80"/>
      <c r="N119" s="80" t="s">
        <v>37</v>
      </c>
      <c r="O119" s="83" t="s">
        <v>72</v>
      </c>
      <c r="P119" s="83" t="s">
        <v>164</v>
      </c>
      <c r="Q119" s="81">
        <v>2000</v>
      </c>
      <c r="R119" s="81"/>
      <c r="S119" s="80"/>
      <c r="T119" s="88"/>
    </row>
    <row r="120" spans="1:20" ht="14.25">
      <c r="A120" s="86"/>
      <c r="B120" s="83" t="s">
        <v>364</v>
      </c>
      <c r="C120" s="83" t="s">
        <v>364</v>
      </c>
      <c r="D120" s="80"/>
      <c r="E120" s="80"/>
      <c r="F120" s="81">
        <v>-10</v>
      </c>
      <c r="G120" s="81">
        <v>10</v>
      </c>
      <c r="H120" s="81"/>
      <c r="I120" s="81"/>
      <c r="J120" s="82" t="s">
        <v>361</v>
      </c>
      <c r="K120" s="82" t="s">
        <v>40</v>
      </c>
      <c r="L120" s="82" t="s">
        <v>40</v>
      </c>
      <c r="M120" s="80"/>
      <c r="N120" s="80" t="s">
        <v>37</v>
      </c>
      <c r="O120" s="83" t="s">
        <v>149</v>
      </c>
      <c r="P120" s="83" t="s">
        <v>164</v>
      </c>
      <c r="Q120" s="81">
        <v>2000</v>
      </c>
      <c r="R120" s="81"/>
      <c r="S120" s="80"/>
      <c r="T120" s="88"/>
    </row>
    <row r="121" spans="1:20" ht="14.25">
      <c r="A121" s="86"/>
      <c r="B121" s="83" t="s">
        <v>365</v>
      </c>
      <c r="C121" s="83" t="s">
        <v>365</v>
      </c>
      <c r="D121" s="80"/>
      <c r="E121" s="83"/>
      <c r="F121" s="81">
        <v>-10</v>
      </c>
      <c r="G121" s="81">
        <v>10</v>
      </c>
      <c r="H121" s="81"/>
      <c r="I121" s="81"/>
      <c r="J121" s="82" t="s">
        <v>361</v>
      </c>
      <c r="K121" s="82" t="s">
        <v>41</v>
      </c>
      <c r="L121" s="82" t="s">
        <v>41</v>
      </c>
      <c r="M121" s="80"/>
      <c r="N121" s="80" t="s">
        <v>37</v>
      </c>
      <c r="O121" s="83" t="s">
        <v>149</v>
      </c>
      <c r="P121" s="83" t="s">
        <v>164</v>
      </c>
      <c r="Q121" s="81">
        <v>2000</v>
      </c>
      <c r="R121" s="81"/>
      <c r="S121" s="80"/>
      <c r="T121" s="88"/>
    </row>
    <row r="122" spans="1:20" ht="14.25">
      <c r="A122" s="86"/>
      <c r="B122" s="83" t="s">
        <v>366</v>
      </c>
      <c r="C122" s="83" t="s">
        <v>366</v>
      </c>
      <c r="D122" s="80"/>
      <c r="E122" s="83"/>
      <c r="F122" s="81">
        <v>-10</v>
      </c>
      <c r="G122" s="81">
        <v>10</v>
      </c>
      <c r="H122" s="81"/>
      <c r="I122" s="81"/>
      <c r="J122" s="82" t="s">
        <v>361</v>
      </c>
      <c r="K122" s="82" t="s">
        <v>42</v>
      </c>
      <c r="L122" s="82" t="s">
        <v>42</v>
      </c>
      <c r="M122" s="80"/>
      <c r="N122" s="80" t="s">
        <v>37</v>
      </c>
      <c r="O122" s="83" t="s">
        <v>72</v>
      </c>
      <c r="P122" s="83" t="s">
        <v>164</v>
      </c>
      <c r="Q122" s="81">
        <v>2000</v>
      </c>
      <c r="R122" s="81"/>
      <c r="S122" s="80"/>
      <c r="T122" s="88"/>
    </row>
    <row r="123" spans="1:20" ht="14.25">
      <c r="A123" s="86"/>
      <c r="B123" s="83" t="s">
        <v>367</v>
      </c>
      <c r="C123" s="83" t="s">
        <v>367</v>
      </c>
      <c r="D123" s="80"/>
      <c r="E123" s="83"/>
      <c r="F123" s="81">
        <v>-10</v>
      </c>
      <c r="G123" s="81">
        <v>10</v>
      </c>
      <c r="H123" s="81"/>
      <c r="I123" s="81"/>
      <c r="J123" s="82" t="s">
        <v>361</v>
      </c>
      <c r="K123" s="82" t="s">
        <v>43</v>
      </c>
      <c r="L123" s="82" t="s">
        <v>43</v>
      </c>
      <c r="M123" s="80"/>
      <c r="N123" s="80" t="s">
        <v>37</v>
      </c>
      <c r="O123" s="83" t="s">
        <v>72</v>
      </c>
      <c r="P123" s="83" t="s">
        <v>164</v>
      </c>
      <c r="Q123" s="81">
        <v>2000</v>
      </c>
      <c r="R123" s="81"/>
      <c r="S123" s="80"/>
      <c r="T123" s="88"/>
    </row>
    <row r="124" spans="1:20" ht="14.25">
      <c r="A124" s="86"/>
      <c r="B124" s="83"/>
      <c r="C124" s="80"/>
      <c r="D124" s="80"/>
      <c r="E124" s="83"/>
      <c r="F124" s="81">
        <v>-10</v>
      </c>
      <c r="G124" s="81">
        <v>10</v>
      </c>
      <c r="H124" s="81"/>
      <c r="I124" s="81"/>
      <c r="J124" s="82" t="s">
        <v>361</v>
      </c>
      <c r="K124" s="82" t="s">
        <v>44</v>
      </c>
      <c r="L124" s="82" t="s">
        <v>44</v>
      </c>
      <c r="M124" s="80"/>
      <c r="N124" s="80" t="s">
        <v>37</v>
      </c>
      <c r="O124" s="83" t="s">
        <v>149</v>
      </c>
      <c r="P124" s="83" t="s">
        <v>164</v>
      </c>
      <c r="Q124" s="81">
        <v>2000</v>
      </c>
      <c r="R124" s="81"/>
      <c r="S124" s="80"/>
      <c r="T124" s="88"/>
    </row>
    <row r="125" spans="1:20" s="30" customFormat="1" ht="15.75">
      <c r="A125" s="14"/>
      <c r="B125" s="14"/>
      <c r="C125" s="15"/>
      <c r="D125" s="14"/>
      <c r="E125" s="14"/>
      <c r="F125" s="14"/>
      <c r="G125" s="14"/>
      <c r="H125" s="14"/>
      <c r="I125" s="14"/>
      <c r="J125" s="14"/>
      <c r="K125" s="14"/>
      <c r="L125" s="14" t="s">
        <v>368</v>
      </c>
      <c r="M125" s="14"/>
      <c r="N125" s="14"/>
      <c r="O125" s="14"/>
      <c r="P125" s="14"/>
      <c r="Q125" s="14"/>
      <c r="R125" s="14"/>
      <c r="S125" s="78"/>
    </row>
    <row r="126" spans="1:20" ht="14.25">
      <c r="A126" s="68"/>
      <c r="B126" s="83"/>
      <c r="C126" s="92"/>
      <c r="D126" s="50"/>
      <c r="E126" s="92"/>
      <c r="F126" s="51"/>
      <c r="G126" s="51"/>
      <c r="H126" s="51"/>
      <c r="I126" s="51"/>
      <c r="J126" s="52" t="s">
        <v>357</v>
      </c>
      <c r="K126" s="52" t="s">
        <v>36</v>
      </c>
      <c r="L126" s="52" t="s">
        <v>36</v>
      </c>
      <c r="M126" s="50"/>
      <c r="N126" s="50" t="s">
        <v>37</v>
      </c>
      <c r="O126" s="83" t="s">
        <v>149</v>
      </c>
      <c r="P126" s="60" t="s">
        <v>139</v>
      </c>
      <c r="Q126" s="91">
        <v>2000</v>
      </c>
      <c r="R126" s="51"/>
      <c r="S126" s="50"/>
    </row>
    <row r="127" spans="1:20" ht="14.25">
      <c r="A127" s="68"/>
      <c r="B127" s="92"/>
      <c r="C127" s="92"/>
      <c r="D127" s="50"/>
      <c r="E127" s="92"/>
      <c r="F127" s="91"/>
      <c r="G127" s="91"/>
      <c r="H127" s="91"/>
      <c r="I127" s="91"/>
      <c r="J127" s="82" t="s">
        <v>357</v>
      </c>
      <c r="K127" s="52" t="s">
        <v>38</v>
      </c>
      <c r="L127" s="52" t="s">
        <v>38</v>
      </c>
      <c r="M127" s="50"/>
      <c r="N127" s="50" t="s">
        <v>37</v>
      </c>
      <c r="O127" s="92" t="s">
        <v>149</v>
      </c>
      <c r="P127" s="83" t="s">
        <v>139</v>
      </c>
      <c r="Q127" s="91">
        <v>2000</v>
      </c>
      <c r="R127" s="51"/>
      <c r="S127" s="50"/>
    </row>
    <row r="128" spans="1:20" ht="14.25">
      <c r="A128" s="68"/>
      <c r="B128" s="92"/>
      <c r="C128" s="83"/>
      <c r="D128" s="50"/>
      <c r="E128" s="92"/>
      <c r="F128" s="91"/>
      <c r="G128" s="91"/>
      <c r="H128" s="91"/>
      <c r="I128" s="91"/>
      <c r="J128" s="82" t="s">
        <v>357</v>
      </c>
      <c r="K128" s="52" t="s">
        <v>39</v>
      </c>
      <c r="L128" s="52" t="s">
        <v>39</v>
      </c>
      <c r="M128" s="50"/>
      <c r="N128" s="50" t="s">
        <v>37</v>
      </c>
      <c r="O128" s="92" t="s">
        <v>149</v>
      </c>
      <c r="P128" s="83" t="s">
        <v>139</v>
      </c>
      <c r="Q128" s="91">
        <v>2000</v>
      </c>
      <c r="R128" s="51"/>
      <c r="S128" s="50"/>
    </row>
    <row r="129" spans="1:19" ht="14.25">
      <c r="A129" s="68"/>
      <c r="B129" s="92"/>
      <c r="C129" s="83"/>
      <c r="D129" s="50"/>
      <c r="E129" s="92"/>
      <c r="F129" s="91"/>
      <c r="G129" s="91"/>
      <c r="H129" s="91"/>
      <c r="I129" s="91"/>
      <c r="J129" s="82" t="s">
        <v>357</v>
      </c>
      <c r="K129" s="52" t="s">
        <v>40</v>
      </c>
      <c r="L129" s="52" t="s">
        <v>40</v>
      </c>
      <c r="M129" s="50"/>
      <c r="N129" s="50" t="s">
        <v>37</v>
      </c>
      <c r="O129" s="92" t="s">
        <v>149</v>
      </c>
      <c r="P129" s="83" t="s">
        <v>139</v>
      </c>
      <c r="Q129" s="91">
        <v>2000</v>
      </c>
      <c r="R129" s="51"/>
      <c r="S129" s="50"/>
    </row>
    <row r="130" spans="1:19" ht="14.25">
      <c r="A130" s="68"/>
      <c r="B130" s="92"/>
      <c r="C130" s="83"/>
      <c r="D130" s="50"/>
      <c r="E130" s="92"/>
      <c r="F130" s="91"/>
      <c r="G130" s="91"/>
      <c r="H130" s="91"/>
      <c r="I130" s="91"/>
      <c r="J130" s="82" t="s">
        <v>357</v>
      </c>
      <c r="K130" s="52" t="s">
        <v>41</v>
      </c>
      <c r="L130" s="52" t="s">
        <v>41</v>
      </c>
      <c r="M130" s="50"/>
      <c r="N130" s="50" t="s">
        <v>37</v>
      </c>
      <c r="O130" s="92" t="s">
        <v>149</v>
      </c>
      <c r="P130" s="83" t="s">
        <v>139</v>
      </c>
      <c r="Q130" s="91">
        <v>2000</v>
      </c>
      <c r="R130" s="51"/>
      <c r="S130" s="50"/>
    </row>
    <row r="131" spans="1:19" ht="14.25">
      <c r="A131" s="68"/>
      <c r="B131" s="92"/>
      <c r="C131" s="83"/>
      <c r="D131" s="50"/>
      <c r="E131" s="92"/>
      <c r="F131" s="91"/>
      <c r="G131" s="91"/>
      <c r="H131" s="91"/>
      <c r="I131" s="91"/>
      <c r="J131" s="82" t="s">
        <v>357</v>
      </c>
      <c r="K131" s="52" t="s">
        <v>42</v>
      </c>
      <c r="L131" s="52" t="s">
        <v>42</v>
      </c>
      <c r="M131" s="50"/>
      <c r="N131" s="50" t="s">
        <v>37</v>
      </c>
      <c r="O131" s="92" t="s">
        <v>149</v>
      </c>
      <c r="P131" s="83" t="s">
        <v>139</v>
      </c>
      <c r="Q131" s="91">
        <v>2000</v>
      </c>
      <c r="R131" s="51"/>
      <c r="S131" s="50"/>
    </row>
    <row r="132" spans="1:19" ht="14.25">
      <c r="A132" s="68"/>
      <c r="B132" s="92"/>
      <c r="C132" s="83"/>
      <c r="D132" s="50"/>
      <c r="E132" s="92"/>
      <c r="F132" s="91"/>
      <c r="G132" s="91"/>
      <c r="H132" s="91"/>
      <c r="I132" s="91"/>
      <c r="J132" s="82" t="s">
        <v>357</v>
      </c>
      <c r="K132" s="52" t="s">
        <v>43</v>
      </c>
      <c r="L132" s="52" t="s">
        <v>43</v>
      </c>
      <c r="M132" s="50"/>
      <c r="N132" s="50" t="s">
        <v>37</v>
      </c>
      <c r="O132" s="92" t="s">
        <v>149</v>
      </c>
      <c r="P132" s="83" t="s">
        <v>139</v>
      </c>
      <c r="Q132" s="91">
        <v>2000</v>
      </c>
      <c r="R132" s="51"/>
      <c r="S132" s="50"/>
    </row>
    <row r="133" spans="1:19" ht="14.25">
      <c r="A133" s="68"/>
      <c r="B133" s="92"/>
      <c r="C133" s="50"/>
      <c r="D133" s="50"/>
      <c r="E133" s="92"/>
      <c r="F133" s="91"/>
      <c r="G133" s="91"/>
      <c r="H133" s="91"/>
      <c r="I133" s="91"/>
      <c r="J133" s="82" t="s">
        <v>357</v>
      </c>
      <c r="K133" s="52" t="s">
        <v>44</v>
      </c>
      <c r="L133" s="52" t="s">
        <v>44</v>
      </c>
      <c r="M133" s="50"/>
      <c r="N133" s="50" t="s">
        <v>37</v>
      </c>
      <c r="O133" s="92" t="s">
        <v>149</v>
      </c>
      <c r="P133" s="83" t="s">
        <v>139</v>
      </c>
      <c r="Q133" s="91">
        <v>2000</v>
      </c>
      <c r="R133" s="51"/>
      <c r="S133" s="50"/>
    </row>
    <row r="134" spans="1:19" ht="14.25">
      <c r="A134" s="86"/>
      <c r="B134" s="92"/>
      <c r="C134" s="83"/>
      <c r="D134" s="80"/>
      <c r="E134" s="92"/>
      <c r="F134" s="91"/>
      <c r="G134" s="91"/>
      <c r="H134" s="81"/>
      <c r="I134" s="81"/>
      <c r="J134" s="82" t="s">
        <v>357</v>
      </c>
      <c r="K134" s="82" t="s">
        <v>45</v>
      </c>
      <c r="L134" s="82" t="s">
        <v>45</v>
      </c>
      <c r="M134" s="80"/>
      <c r="N134" s="80" t="s">
        <v>37</v>
      </c>
      <c r="O134" s="92" t="s">
        <v>149</v>
      </c>
      <c r="P134" s="83" t="s">
        <v>139</v>
      </c>
      <c r="Q134" s="91">
        <v>2000</v>
      </c>
      <c r="R134" s="81"/>
      <c r="S134" s="80"/>
    </row>
    <row r="135" spans="1:19" ht="14.25">
      <c r="A135" s="86"/>
      <c r="B135" s="92"/>
      <c r="C135" s="83"/>
      <c r="D135" s="80"/>
      <c r="E135" s="92"/>
      <c r="F135" s="91"/>
      <c r="G135" s="91"/>
      <c r="H135" s="81"/>
      <c r="I135" s="81"/>
      <c r="J135" s="82" t="s">
        <v>357</v>
      </c>
      <c r="K135" s="82" t="s">
        <v>46</v>
      </c>
      <c r="L135" s="82" t="s">
        <v>46</v>
      </c>
      <c r="M135" s="80"/>
      <c r="N135" s="80" t="s">
        <v>37</v>
      </c>
      <c r="O135" s="92" t="s">
        <v>149</v>
      </c>
      <c r="P135" s="83" t="s">
        <v>139</v>
      </c>
      <c r="Q135" s="91">
        <v>2000</v>
      </c>
      <c r="R135" s="81"/>
      <c r="S135" s="80"/>
    </row>
    <row r="136" spans="1:19" ht="14.25">
      <c r="A136" s="86"/>
      <c r="B136" s="92"/>
      <c r="C136" s="83"/>
      <c r="D136" s="80"/>
      <c r="E136" s="92"/>
      <c r="F136" s="91"/>
      <c r="G136" s="91"/>
      <c r="H136" s="81"/>
      <c r="I136" s="81"/>
      <c r="J136" s="82" t="s">
        <v>357</v>
      </c>
      <c r="K136" s="82" t="s">
        <v>47</v>
      </c>
      <c r="L136" s="82" t="s">
        <v>47</v>
      </c>
      <c r="M136" s="80"/>
      <c r="N136" s="80" t="s">
        <v>37</v>
      </c>
      <c r="O136" s="92" t="s">
        <v>149</v>
      </c>
      <c r="P136" s="83" t="s">
        <v>139</v>
      </c>
      <c r="Q136" s="91">
        <v>2000</v>
      </c>
      <c r="R136" s="81"/>
      <c r="S136" s="80"/>
    </row>
    <row r="137" spans="1:19" ht="14.25">
      <c r="A137" s="86"/>
      <c r="B137" s="92"/>
      <c r="C137" s="83"/>
      <c r="D137" s="80"/>
      <c r="E137" s="92"/>
      <c r="F137" s="91"/>
      <c r="G137" s="91"/>
      <c r="H137" s="81"/>
      <c r="I137" s="81"/>
      <c r="J137" s="82" t="s">
        <v>357</v>
      </c>
      <c r="K137" s="82" t="s">
        <v>48</v>
      </c>
      <c r="L137" s="82" t="s">
        <v>48</v>
      </c>
      <c r="M137" s="80"/>
      <c r="N137" s="80" t="s">
        <v>37</v>
      </c>
      <c r="O137" s="92" t="s">
        <v>149</v>
      </c>
      <c r="P137" s="83" t="s">
        <v>139</v>
      </c>
      <c r="Q137" s="91">
        <v>2000</v>
      </c>
      <c r="R137" s="81"/>
      <c r="S137" s="80"/>
    </row>
    <row r="138" spans="1:19" ht="14.25">
      <c r="A138" s="86"/>
      <c r="B138" s="92"/>
      <c r="C138" s="83"/>
      <c r="D138" s="80"/>
      <c r="E138" s="92"/>
      <c r="F138" s="91"/>
      <c r="G138" s="91"/>
      <c r="H138" s="81"/>
      <c r="I138" s="81"/>
      <c r="J138" s="82" t="s">
        <v>357</v>
      </c>
      <c r="K138" s="82" t="s">
        <v>49</v>
      </c>
      <c r="L138" s="82" t="s">
        <v>49</v>
      </c>
      <c r="M138" s="80"/>
      <c r="N138" s="80" t="s">
        <v>37</v>
      </c>
      <c r="O138" s="92" t="s">
        <v>149</v>
      </c>
      <c r="P138" s="83" t="s">
        <v>139</v>
      </c>
      <c r="Q138" s="91">
        <v>2000</v>
      </c>
      <c r="R138" s="81"/>
      <c r="S138" s="80"/>
    </row>
    <row r="139" spans="1:19" ht="14.25">
      <c r="A139" s="86"/>
      <c r="B139" s="80"/>
      <c r="C139" s="83"/>
      <c r="D139" s="80"/>
      <c r="E139" s="92"/>
      <c r="F139" s="91"/>
      <c r="G139" s="91"/>
      <c r="H139" s="81"/>
      <c r="I139" s="81"/>
      <c r="J139" s="82" t="s">
        <v>357</v>
      </c>
      <c r="K139" s="82" t="s">
        <v>50</v>
      </c>
      <c r="L139" s="82" t="s">
        <v>50</v>
      </c>
      <c r="M139" s="80"/>
      <c r="N139" s="80" t="s">
        <v>37</v>
      </c>
      <c r="O139" s="92" t="s">
        <v>149</v>
      </c>
      <c r="P139" s="83" t="s">
        <v>139</v>
      </c>
      <c r="Q139" s="91">
        <v>2000</v>
      </c>
      <c r="R139" s="81"/>
      <c r="S139" s="80"/>
    </row>
    <row r="140" spans="1:19" ht="14.25">
      <c r="A140" s="86"/>
      <c r="B140" s="92"/>
      <c r="C140" s="83"/>
      <c r="D140" s="80"/>
      <c r="E140" s="92"/>
      <c r="F140" s="91"/>
      <c r="G140" s="91"/>
      <c r="H140" s="81"/>
      <c r="I140" s="81"/>
      <c r="J140" s="82" t="s">
        <v>357</v>
      </c>
      <c r="K140" s="82" t="s">
        <v>51</v>
      </c>
      <c r="L140" s="82" t="s">
        <v>51</v>
      </c>
      <c r="M140" s="80"/>
      <c r="N140" s="80" t="s">
        <v>37</v>
      </c>
      <c r="O140" s="92" t="s">
        <v>149</v>
      </c>
      <c r="P140" s="83" t="s">
        <v>139</v>
      </c>
      <c r="Q140" s="91">
        <v>2000</v>
      </c>
      <c r="R140" s="81"/>
      <c r="S140" s="80"/>
    </row>
    <row r="141" spans="1:19" ht="14.25">
      <c r="A141" s="86"/>
      <c r="B141" s="92"/>
      <c r="C141" s="83"/>
      <c r="D141" s="80"/>
      <c r="E141" s="92"/>
      <c r="F141" s="91"/>
      <c r="G141" s="91"/>
      <c r="H141" s="81"/>
      <c r="I141" s="81"/>
      <c r="J141" s="82" t="s">
        <v>357</v>
      </c>
      <c r="K141" s="82" t="s">
        <v>52</v>
      </c>
      <c r="L141" s="82" t="s">
        <v>52</v>
      </c>
      <c r="M141" s="80"/>
      <c r="N141" s="80" t="s">
        <v>37</v>
      </c>
      <c r="O141" s="92" t="s">
        <v>149</v>
      </c>
      <c r="P141" s="83" t="s">
        <v>139</v>
      </c>
      <c r="Q141" s="91">
        <v>2000</v>
      </c>
      <c r="R141" s="81"/>
      <c r="S141" s="80"/>
    </row>
    <row r="142" spans="1:19" ht="14.25">
      <c r="A142" s="86"/>
      <c r="B142" s="92"/>
      <c r="C142" s="83"/>
      <c r="D142" s="80"/>
      <c r="E142" s="92"/>
      <c r="F142" s="91"/>
      <c r="G142" s="91"/>
      <c r="H142" s="81"/>
      <c r="I142" s="81"/>
      <c r="J142" s="82" t="s">
        <v>357</v>
      </c>
      <c r="K142" s="82" t="s">
        <v>54</v>
      </c>
      <c r="L142" s="82" t="s">
        <v>54</v>
      </c>
      <c r="M142" s="80"/>
      <c r="N142" s="80" t="s">
        <v>37</v>
      </c>
      <c r="O142" s="92" t="s">
        <v>149</v>
      </c>
      <c r="P142" s="83" t="s">
        <v>139</v>
      </c>
      <c r="Q142" s="91">
        <v>2000</v>
      </c>
      <c r="R142" s="81"/>
      <c r="S142" s="80"/>
    </row>
    <row r="143" spans="1:19" ht="14.25">
      <c r="A143" s="86"/>
      <c r="B143" s="92"/>
      <c r="C143" s="83"/>
      <c r="D143" s="80"/>
      <c r="E143" s="92"/>
      <c r="F143" s="91"/>
      <c r="G143" s="91"/>
      <c r="H143" s="81"/>
      <c r="I143" s="81"/>
      <c r="J143" s="82" t="s">
        <v>357</v>
      </c>
      <c r="K143" s="82" t="s">
        <v>55</v>
      </c>
      <c r="L143" s="82" t="s">
        <v>55</v>
      </c>
      <c r="M143" s="80"/>
      <c r="N143" s="80" t="s">
        <v>37</v>
      </c>
      <c r="O143" s="92" t="s">
        <v>149</v>
      </c>
      <c r="P143" s="83" t="s">
        <v>139</v>
      </c>
      <c r="Q143" s="91">
        <v>2000</v>
      </c>
      <c r="R143" s="81"/>
      <c r="S143" s="80"/>
    </row>
    <row r="144" spans="1:19" ht="14.25">
      <c r="A144" s="86"/>
      <c r="B144" s="92"/>
      <c r="C144" s="83"/>
      <c r="D144" s="80"/>
      <c r="E144" s="92"/>
      <c r="F144" s="91"/>
      <c r="G144" s="91"/>
      <c r="H144" s="81"/>
      <c r="I144" s="81"/>
      <c r="J144" s="82" t="s">
        <v>357</v>
      </c>
      <c r="K144" s="82" t="s">
        <v>56</v>
      </c>
      <c r="L144" s="82" t="s">
        <v>56</v>
      </c>
      <c r="M144" s="80"/>
      <c r="N144" s="80" t="s">
        <v>37</v>
      </c>
      <c r="O144" s="92" t="s">
        <v>149</v>
      </c>
      <c r="P144" s="83" t="s">
        <v>139</v>
      </c>
      <c r="Q144" s="91">
        <v>2000</v>
      </c>
      <c r="R144" s="81"/>
      <c r="S144" s="80"/>
    </row>
    <row r="145" spans="1:19" ht="14.25">
      <c r="A145" s="86"/>
      <c r="B145" s="92"/>
      <c r="C145" s="83"/>
      <c r="D145" s="80"/>
      <c r="E145" s="92"/>
      <c r="F145" s="91"/>
      <c r="G145" s="91"/>
      <c r="H145" s="81"/>
      <c r="I145" s="81"/>
      <c r="J145" s="82" t="s">
        <v>357</v>
      </c>
      <c r="K145" s="82" t="s">
        <v>57</v>
      </c>
      <c r="L145" s="82" t="s">
        <v>57</v>
      </c>
      <c r="M145" s="80"/>
      <c r="N145" s="80" t="s">
        <v>37</v>
      </c>
      <c r="O145" s="92" t="s">
        <v>149</v>
      </c>
      <c r="P145" s="83" t="s">
        <v>139</v>
      </c>
      <c r="Q145" s="91">
        <v>2000</v>
      </c>
      <c r="R145" s="81"/>
      <c r="S145" s="80"/>
    </row>
  </sheetData>
  <sheetProtection selectLockedCells="1" selectUnlockedCells="1"/>
  <sortState ref="C39:C43">
    <sortCondition ref="C39"/>
  </sortState>
  <pageMargins left="0.7" right="0.7" top="0.78740157499999996" bottom="0.78740157499999996" header="0.3" footer="0.3"/>
  <pageSetup paperSize="9" scale="33" firstPageNumber="0" fitToHeight="2" orientation="landscape" r:id="rId1"/>
  <rowBreaks count="1" manualBreakCount="1">
    <brk id="98" max="16383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zoomScale="70" zoomScaleNormal="70" workbookViewId="0">
      <selection activeCell="H62" sqref="H62"/>
    </sheetView>
  </sheetViews>
  <sheetFormatPr baseColWidth="10" defaultRowHeight="12.75"/>
  <cols>
    <col min="2" max="2" width="30.28515625" customWidth="1"/>
    <col min="3" max="3" width="17.5703125" bestFit="1" customWidth="1"/>
    <col min="4" max="4" width="9.5703125" bestFit="1" customWidth="1"/>
    <col min="5" max="5" width="14.85546875" customWidth="1"/>
    <col min="10" max="10" width="28.140625" bestFit="1" customWidth="1"/>
    <col min="11" max="11" width="10.85546875" bestFit="1" customWidth="1"/>
    <col min="12" max="12" width="13.140625" bestFit="1" customWidth="1"/>
  </cols>
  <sheetData>
    <row r="1" spans="1:20" ht="18">
      <c r="A1" s="84" t="s">
        <v>285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</row>
    <row r="5" spans="1:20">
      <c r="A5" s="87" t="s">
        <v>293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</row>
    <row r="6" spans="1:20">
      <c r="A6" s="85" t="s">
        <v>16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</row>
    <row r="7" spans="1:20">
      <c r="A7" s="85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</row>
    <row r="10" spans="1:20" ht="89.25">
      <c r="A10" s="72"/>
      <c r="B10" s="72"/>
      <c r="C10" s="72"/>
      <c r="D10" s="72"/>
      <c r="E10" s="74" t="s">
        <v>18</v>
      </c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</row>
    <row r="11" spans="1:20" ht="78.75">
      <c r="A11" s="75" t="s">
        <v>19</v>
      </c>
      <c r="B11" s="76" t="s">
        <v>20</v>
      </c>
      <c r="C11" s="76" t="s">
        <v>21</v>
      </c>
      <c r="D11" s="76" t="s">
        <v>22</v>
      </c>
      <c r="E11" s="76" t="s">
        <v>23</v>
      </c>
      <c r="F11" s="76" t="s">
        <v>129</v>
      </c>
      <c r="G11" s="76" t="s">
        <v>130</v>
      </c>
      <c r="H11" s="76" t="s">
        <v>131</v>
      </c>
      <c r="I11" s="76" t="s">
        <v>132</v>
      </c>
      <c r="J11" s="76" t="s">
        <v>286</v>
      </c>
      <c r="K11" s="76" t="s">
        <v>27</v>
      </c>
      <c r="L11" s="76" t="s">
        <v>28</v>
      </c>
      <c r="M11" s="76" t="s">
        <v>29</v>
      </c>
      <c r="N11" s="76" t="s">
        <v>30</v>
      </c>
      <c r="O11" s="76" t="s">
        <v>31</v>
      </c>
      <c r="P11" s="76" t="s">
        <v>138</v>
      </c>
      <c r="Q11" s="76" t="s">
        <v>140</v>
      </c>
      <c r="R11" s="76" t="s">
        <v>148</v>
      </c>
      <c r="S11" s="76" t="s">
        <v>32</v>
      </c>
    </row>
    <row r="12" spans="1:20" ht="15.75">
      <c r="A12" s="77"/>
      <c r="B12" s="78"/>
      <c r="C12" s="79"/>
      <c r="D12" s="78"/>
      <c r="E12" s="78"/>
      <c r="F12" s="78"/>
      <c r="G12" s="78"/>
      <c r="H12" s="78"/>
      <c r="I12" s="78"/>
      <c r="J12" s="78"/>
      <c r="K12" s="78"/>
      <c r="L12" s="78" t="s">
        <v>295</v>
      </c>
      <c r="M12" s="78"/>
      <c r="N12" s="78"/>
      <c r="O12" s="78"/>
      <c r="P12" s="78"/>
      <c r="Q12" s="78"/>
      <c r="R12" s="78"/>
      <c r="S12" s="78"/>
      <c r="T12" t="s">
        <v>295</v>
      </c>
    </row>
    <row r="13" spans="1:20" ht="14.25">
      <c r="A13" s="86">
        <v>63009</v>
      </c>
      <c r="B13" s="92" t="s">
        <v>325</v>
      </c>
      <c r="C13" s="83"/>
      <c r="D13" s="80"/>
      <c r="E13" s="83"/>
      <c r="F13" s="81">
        <v>0</v>
      </c>
      <c r="G13" s="81">
        <v>1</v>
      </c>
      <c r="H13" s="81"/>
      <c r="I13" s="81"/>
      <c r="J13" s="82" t="s">
        <v>71</v>
      </c>
      <c r="K13" s="82" t="s">
        <v>296</v>
      </c>
      <c r="L13" s="82" t="s">
        <v>294</v>
      </c>
      <c r="M13" s="80"/>
      <c r="N13" s="83" t="s">
        <v>287</v>
      </c>
      <c r="O13" s="83" t="s">
        <v>72</v>
      </c>
      <c r="P13" s="83" t="s">
        <v>164</v>
      </c>
      <c r="Q13" s="81">
        <v>10000</v>
      </c>
      <c r="R13" s="81"/>
      <c r="S13" s="80"/>
    </row>
    <row r="14" spans="1:20" ht="14.25">
      <c r="A14" s="86">
        <v>63011</v>
      </c>
      <c r="B14" s="92" t="s">
        <v>486</v>
      </c>
      <c r="C14" s="83"/>
      <c r="D14" s="80"/>
      <c r="E14" s="83"/>
      <c r="F14" s="81">
        <v>0</v>
      </c>
      <c r="G14" s="91">
        <v>1</v>
      </c>
      <c r="H14" s="81"/>
      <c r="I14" s="81"/>
      <c r="J14" s="82" t="s">
        <v>71</v>
      </c>
      <c r="K14" s="82" t="s">
        <v>297</v>
      </c>
      <c r="L14" s="82" t="s">
        <v>294</v>
      </c>
      <c r="M14" s="80"/>
      <c r="N14" s="83" t="s">
        <v>287</v>
      </c>
      <c r="O14" s="83" t="s">
        <v>72</v>
      </c>
      <c r="P14" s="83" t="s">
        <v>139</v>
      </c>
      <c r="Q14" s="91">
        <v>10000</v>
      </c>
      <c r="R14" s="81"/>
      <c r="S14" s="80"/>
    </row>
    <row r="15" spans="1:20" ht="14.25">
      <c r="A15" s="86"/>
      <c r="B15" s="92"/>
      <c r="C15" s="83"/>
      <c r="D15" s="80"/>
      <c r="E15" s="83"/>
      <c r="F15" s="81">
        <v>0</v>
      </c>
      <c r="G15" s="91">
        <v>1</v>
      </c>
      <c r="H15" s="81"/>
      <c r="I15" s="81"/>
      <c r="J15" s="82" t="s">
        <v>71</v>
      </c>
      <c r="K15" s="82" t="s">
        <v>298</v>
      </c>
      <c r="L15" s="82" t="s">
        <v>294</v>
      </c>
      <c r="M15" s="80"/>
      <c r="N15" s="83" t="s">
        <v>287</v>
      </c>
      <c r="O15" s="83" t="s">
        <v>149</v>
      </c>
      <c r="P15" s="83" t="s">
        <v>164</v>
      </c>
      <c r="Q15" s="91">
        <v>10000</v>
      </c>
      <c r="R15" s="81"/>
      <c r="S15" s="80"/>
    </row>
    <row r="16" spans="1:20" ht="14.25">
      <c r="A16" s="86"/>
      <c r="B16" s="83"/>
      <c r="C16" s="83"/>
      <c r="D16" s="80"/>
      <c r="E16" s="80"/>
      <c r="F16" s="81">
        <v>0</v>
      </c>
      <c r="G16" s="91">
        <v>1</v>
      </c>
      <c r="H16" s="81"/>
      <c r="I16" s="81"/>
      <c r="J16" s="82" t="s">
        <v>134</v>
      </c>
      <c r="K16" s="82" t="s">
        <v>288</v>
      </c>
      <c r="L16" s="82" t="s">
        <v>294</v>
      </c>
      <c r="M16" s="80"/>
      <c r="N16" s="83" t="s">
        <v>287</v>
      </c>
      <c r="O16" s="83" t="s">
        <v>149</v>
      </c>
      <c r="P16" s="83" t="s">
        <v>164</v>
      </c>
      <c r="Q16" s="91">
        <v>10000</v>
      </c>
      <c r="R16" s="81"/>
      <c r="S16" s="80"/>
    </row>
    <row r="17" spans="1:19" ht="14.25">
      <c r="A17" s="86"/>
      <c r="B17" s="83"/>
      <c r="C17" s="83"/>
      <c r="D17" s="80"/>
      <c r="E17" s="83"/>
      <c r="F17" s="81">
        <v>0</v>
      </c>
      <c r="G17" s="91">
        <v>1</v>
      </c>
      <c r="H17" s="81"/>
      <c r="I17" s="81"/>
      <c r="J17" s="82" t="s">
        <v>134</v>
      </c>
      <c r="K17" s="82" t="s">
        <v>289</v>
      </c>
      <c r="L17" s="82" t="s">
        <v>294</v>
      </c>
      <c r="M17" s="80"/>
      <c r="N17" s="83" t="s">
        <v>287</v>
      </c>
      <c r="O17" s="83" t="s">
        <v>149</v>
      </c>
      <c r="P17" s="83" t="s">
        <v>164</v>
      </c>
      <c r="Q17" s="91">
        <v>10000</v>
      </c>
      <c r="R17" s="81"/>
      <c r="S17" s="80"/>
    </row>
    <row r="18" spans="1:19" ht="14.25">
      <c r="A18" s="86"/>
      <c r="B18" s="83"/>
      <c r="C18" s="83"/>
      <c r="D18" s="80"/>
      <c r="E18" s="83"/>
      <c r="F18" s="81">
        <v>0</v>
      </c>
      <c r="G18" s="91">
        <v>1</v>
      </c>
      <c r="H18" s="81"/>
      <c r="I18" s="81"/>
      <c r="J18" s="82" t="s">
        <v>134</v>
      </c>
      <c r="K18" s="82" t="s">
        <v>290</v>
      </c>
      <c r="L18" s="82" t="s">
        <v>294</v>
      </c>
      <c r="M18" s="80"/>
      <c r="N18" s="83" t="s">
        <v>287</v>
      </c>
      <c r="O18" s="83" t="s">
        <v>149</v>
      </c>
      <c r="P18" s="83" t="s">
        <v>164</v>
      </c>
      <c r="Q18" s="91">
        <v>10000</v>
      </c>
      <c r="R18" s="81"/>
      <c r="S18" s="80"/>
    </row>
    <row r="19" spans="1:19" ht="14.25">
      <c r="A19" s="86"/>
      <c r="B19" s="83"/>
      <c r="C19" s="83"/>
      <c r="D19" s="80"/>
      <c r="E19" s="83"/>
      <c r="F19" s="81">
        <v>0</v>
      </c>
      <c r="G19" s="91">
        <v>1</v>
      </c>
      <c r="H19" s="81"/>
      <c r="I19" s="81"/>
      <c r="J19" s="82" t="s">
        <v>134</v>
      </c>
      <c r="K19" s="82" t="s">
        <v>291</v>
      </c>
      <c r="L19" s="82" t="s">
        <v>294</v>
      </c>
      <c r="M19" s="80"/>
      <c r="N19" s="83" t="s">
        <v>287</v>
      </c>
      <c r="O19" s="83" t="s">
        <v>149</v>
      </c>
      <c r="P19" s="83" t="s">
        <v>164</v>
      </c>
      <c r="Q19" s="91">
        <v>10000</v>
      </c>
      <c r="R19" s="81"/>
      <c r="S19" s="80"/>
    </row>
    <row r="20" spans="1:19" ht="13.5" customHeight="1">
      <c r="A20" s="86"/>
      <c r="B20" s="83"/>
      <c r="C20" s="83"/>
      <c r="D20" s="80"/>
      <c r="E20" s="83"/>
      <c r="F20" s="81">
        <v>0</v>
      </c>
      <c r="G20" s="91">
        <v>1</v>
      </c>
      <c r="H20" s="81"/>
      <c r="I20" s="81"/>
      <c r="J20" s="82" t="s">
        <v>134</v>
      </c>
      <c r="K20" s="82" t="s">
        <v>292</v>
      </c>
      <c r="L20" s="82" t="s">
        <v>294</v>
      </c>
      <c r="M20" s="80"/>
      <c r="N20" s="83" t="s">
        <v>287</v>
      </c>
      <c r="O20" s="83" t="s">
        <v>149</v>
      </c>
      <c r="P20" s="83" t="s">
        <v>164</v>
      </c>
      <c r="Q20" s="91">
        <v>10000</v>
      </c>
      <c r="R20" s="81"/>
      <c r="S20" s="80"/>
    </row>
    <row r="21" spans="1:19" ht="14.25">
      <c r="A21" s="86">
        <v>31002</v>
      </c>
      <c r="B21" s="92" t="s">
        <v>487</v>
      </c>
      <c r="C21" s="83"/>
      <c r="D21" s="80"/>
      <c r="E21" s="83"/>
      <c r="F21" s="81">
        <v>0</v>
      </c>
      <c r="G21" s="91">
        <v>1</v>
      </c>
      <c r="H21" s="81"/>
      <c r="I21" s="81"/>
      <c r="J21" s="82" t="s">
        <v>134</v>
      </c>
      <c r="K21" s="82" t="s">
        <v>296</v>
      </c>
      <c r="L21" s="82" t="s">
        <v>294</v>
      </c>
      <c r="M21" s="80"/>
      <c r="N21" s="83" t="s">
        <v>287</v>
      </c>
      <c r="O21" s="83" t="s">
        <v>72</v>
      </c>
      <c r="P21" s="83" t="s">
        <v>139</v>
      </c>
      <c r="Q21" s="91">
        <v>2000</v>
      </c>
      <c r="R21" s="81"/>
      <c r="S21" s="80"/>
    </row>
    <row r="22" spans="1:19" ht="14.25">
      <c r="A22" s="86"/>
      <c r="B22" s="83"/>
      <c r="C22" s="83"/>
      <c r="D22" s="80"/>
      <c r="E22" s="83"/>
      <c r="F22" s="81">
        <v>0</v>
      </c>
      <c r="G22" s="91">
        <v>1</v>
      </c>
      <c r="H22" s="81"/>
      <c r="I22" s="81"/>
      <c r="J22" s="82" t="s">
        <v>134</v>
      </c>
      <c r="K22" s="82" t="s">
        <v>297</v>
      </c>
      <c r="L22" s="82" t="s">
        <v>294</v>
      </c>
      <c r="M22" s="80"/>
      <c r="N22" s="83" t="s">
        <v>287</v>
      </c>
      <c r="O22" s="83" t="s">
        <v>149</v>
      </c>
      <c r="P22" s="83" t="s">
        <v>164</v>
      </c>
      <c r="Q22" s="91">
        <v>10000</v>
      </c>
      <c r="R22" s="81"/>
      <c r="S22" s="80"/>
    </row>
    <row r="23" spans="1:19" ht="14.25">
      <c r="A23" s="86"/>
      <c r="B23" s="83"/>
      <c r="C23" s="83"/>
      <c r="D23" s="80"/>
      <c r="E23" s="83"/>
      <c r="F23" s="81">
        <v>0</v>
      </c>
      <c r="G23" s="91">
        <v>1</v>
      </c>
      <c r="H23" s="81"/>
      <c r="I23" s="81"/>
      <c r="J23" s="82" t="s">
        <v>134</v>
      </c>
      <c r="K23" s="82" t="s">
        <v>298</v>
      </c>
      <c r="L23" s="82" t="s">
        <v>294</v>
      </c>
      <c r="M23" s="80"/>
      <c r="N23" s="83" t="s">
        <v>287</v>
      </c>
      <c r="O23" s="83" t="s">
        <v>149</v>
      </c>
      <c r="P23" s="83" t="s">
        <v>164</v>
      </c>
      <c r="Q23" s="91">
        <v>10000</v>
      </c>
      <c r="R23" s="81"/>
      <c r="S23" s="80"/>
    </row>
    <row r="24" spans="1:19" ht="14.25">
      <c r="A24" s="86"/>
      <c r="B24" s="83"/>
      <c r="C24" s="83"/>
      <c r="D24" s="80"/>
      <c r="E24" s="80"/>
      <c r="F24" s="81">
        <v>0</v>
      </c>
      <c r="G24" s="91">
        <v>1</v>
      </c>
      <c r="H24" s="81"/>
      <c r="I24" s="81"/>
      <c r="J24" s="82" t="s">
        <v>134</v>
      </c>
      <c r="K24" s="82" t="s">
        <v>299</v>
      </c>
      <c r="L24" s="82" t="s">
        <v>294</v>
      </c>
      <c r="M24" s="80"/>
      <c r="N24" s="83" t="s">
        <v>287</v>
      </c>
      <c r="O24" s="83" t="s">
        <v>149</v>
      </c>
      <c r="P24" s="83" t="s">
        <v>164</v>
      </c>
      <c r="Q24" s="91">
        <v>10000</v>
      </c>
      <c r="R24" s="81"/>
      <c r="S24" s="80"/>
    </row>
    <row r="25" spans="1:19" ht="14.25">
      <c r="A25" s="86"/>
      <c r="B25" s="83"/>
      <c r="C25" s="83"/>
      <c r="D25" s="80"/>
      <c r="E25" s="83"/>
      <c r="F25" s="81">
        <v>0</v>
      </c>
      <c r="G25" s="91">
        <v>1</v>
      </c>
      <c r="H25" s="81"/>
      <c r="I25" s="81"/>
      <c r="J25" s="82" t="s">
        <v>134</v>
      </c>
      <c r="K25" s="82" t="s">
        <v>300</v>
      </c>
      <c r="L25" s="82" t="s">
        <v>294</v>
      </c>
      <c r="M25" s="80"/>
      <c r="N25" s="83" t="s">
        <v>287</v>
      </c>
      <c r="O25" s="83" t="s">
        <v>149</v>
      </c>
      <c r="P25" s="83" t="s">
        <v>164</v>
      </c>
      <c r="Q25" s="91">
        <v>10000</v>
      </c>
      <c r="R25" s="81"/>
      <c r="S25" s="80"/>
    </row>
    <row r="26" spans="1:19" ht="14.25">
      <c r="A26" s="86"/>
      <c r="B26" s="83"/>
      <c r="C26" s="83"/>
      <c r="D26" s="80"/>
      <c r="E26" s="83"/>
      <c r="F26" s="81">
        <v>0</v>
      </c>
      <c r="G26" s="91">
        <v>1</v>
      </c>
      <c r="H26" s="81"/>
      <c r="I26" s="81"/>
      <c r="J26" s="82" t="s">
        <v>134</v>
      </c>
      <c r="K26" s="82" t="s">
        <v>301</v>
      </c>
      <c r="L26" s="82" t="s">
        <v>294</v>
      </c>
      <c r="M26" s="80"/>
      <c r="N26" s="83" t="s">
        <v>287</v>
      </c>
      <c r="O26" s="83" t="s">
        <v>149</v>
      </c>
      <c r="P26" s="83" t="s">
        <v>164</v>
      </c>
      <c r="Q26" s="91">
        <v>10000</v>
      </c>
      <c r="R26" s="81"/>
      <c r="S26" s="80"/>
    </row>
    <row r="27" spans="1:19" ht="14.25">
      <c r="A27" s="86"/>
      <c r="B27" s="83"/>
      <c r="C27" s="83"/>
      <c r="D27" s="80"/>
      <c r="E27" s="83"/>
      <c r="F27" s="81">
        <v>0</v>
      </c>
      <c r="G27" s="91">
        <v>1</v>
      </c>
      <c r="H27" s="81"/>
      <c r="I27" s="81"/>
      <c r="J27" s="82" t="s">
        <v>134</v>
      </c>
      <c r="K27" s="82" t="s">
        <v>302</v>
      </c>
      <c r="L27" s="82" t="s">
        <v>294</v>
      </c>
      <c r="M27" s="80"/>
      <c r="N27" s="83" t="s">
        <v>287</v>
      </c>
      <c r="O27" s="83" t="s">
        <v>149</v>
      </c>
      <c r="P27" s="83" t="s">
        <v>164</v>
      </c>
      <c r="Q27" s="91">
        <v>10000</v>
      </c>
      <c r="R27" s="81"/>
      <c r="S27" s="80"/>
    </row>
    <row r="28" spans="1:19" ht="14.25">
      <c r="A28" s="86"/>
      <c r="B28" s="83"/>
      <c r="C28" s="83"/>
      <c r="D28" s="80"/>
      <c r="E28" s="83"/>
      <c r="F28" s="81">
        <v>0</v>
      </c>
      <c r="G28" s="91">
        <v>1</v>
      </c>
      <c r="H28" s="81"/>
      <c r="I28" s="81"/>
      <c r="J28" s="82" t="s">
        <v>134</v>
      </c>
      <c r="K28" s="82" t="s">
        <v>303</v>
      </c>
      <c r="L28" s="82" t="s">
        <v>294</v>
      </c>
      <c r="M28" s="80"/>
      <c r="N28" s="83" t="s">
        <v>287</v>
      </c>
      <c r="O28" s="83" t="s">
        <v>149</v>
      </c>
      <c r="P28" s="83" t="s">
        <v>164</v>
      </c>
      <c r="Q28" s="91">
        <v>10000</v>
      </c>
      <c r="R28" s="81"/>
      <c r="S28" s="80"/>
    </row>
    <row r="29" spans="1:19" ht="14.25">
      <c r="A29" s="86"/>
      <c r="B29" s="83"/>
      <c r="C29" s="83"/>
      <c r="D29" s="80"/>
      <c r="E29" s="83"/>
      <c r="F29" s="81">
        <v>0</v>
      </c>
      <c r="G29" s="91">
        <v>1</v>
      </c>
      <c r="H29" s="81"/>
      <c r="I29" s="81"/>
      <c r="J29" s="82" t="s">
        <v>134</v>
      </c>
      <c r="K29" s="82" t="s">
        <v>304</v>
      </c>
      <c r="L29" s="82" t="s">
        <v>294</v>
      </c>
      <c r="M29" s="80"/>
      <c r="N29" s="83" t="s">
        <v>287</v>
      </c>
      <c r="O29" s="83" t="s">
        <v>149</v>
      </c>
      <c r="P29" s="83" t="s">
        <v>164</v>
      </c>
      <c r="Q29" s="91">
        <v>10000</v>
      </c>
      <c r="R29" s="81"/>
      <c r="S29" s="80"/>
    </row>
    <row r="30" spans="1:19" ht="14.25">
      <c r="A30" s="86"/>
      <c r="B30" s="83"/>
      <c r="C30" s="83"/>
      <c r="D30" s="80"/>
      <c r="E30" s="83"/>
      <c r="F30" s="81">
        <v>0</v>
      </c>
      <c r="G30" s="91">
        <v>1</v>
      </c>
      <c r="H30" s="81"/>
      <c r="I30" s="81"/>
      <c r="J30" s="82" t="s">
        <v>134</v>
      </c>
      <c r="K30" s="82" t="s">
        <v>305</v>
      </c>
      <c r="L30" s="82" t="s">
        <v>294</v>
      </c>
      <c r="M30" s="80"/>
      <c r="N30" s="83" t="s">
        <v>287</v>
      </c>
      <c r="O30" s="83" t="s">
        <v>149</v>
      </c>
      <c r="P30" s="83" t="s">
        <v>164</v>
      </c>
      <c r="Q30" s="91">
        <v>10000</v>
      </c>
      <c r="R30" s="81"/>
      <c r="S30" s="80"/>
    </row>
    <row r="31" spans="1:19" ht="14.25">
      <c r="A31" s="86"/>
      <c r="B31" s="83"/>
      <c r="C31" s="83"/>
      <c r="D31" s="80"/>
      <c r="E31" s="83"/>
      <c r="F31" s="81">
        <v>0</v>
      </c>
      <c r="G31" s="91">
        <v>1</v>
      </c>
      <c r="H31" s="81"/>
      <c r="I31" s="81"/>
      <c r="J31" s="82" t="s">
        <v>134</v>
      </c>
      <c r="K31" s="82" t="s">
        <v>306</v>
      </c>
      <c r="L31" s="82" t="s">
        <v>294</v>
      </c>
      <c r="M31" s="80"/>
      <c r="N31" s="83" t="s">
        <v>287</v>
      </c>
      <c r="O31" s="83" t="s">
        <v>149</v>
      </c>
      <c r="P31" s="83" t="s">
        <v>164</v>
      </c>
      <c r="Q31" s="91">
        <v>10000</v>
      </c>
      <c r="R31" s="81"/>
      <c r="S31" s="80"/>
    </row>
    <row r="32" spans="1:19" ht="14.25">
      <c r="A32" s="86"/>
      <c r="B32" s="83"/>
      <c r="C32" s="83"/>
      <c r="D32" s="80"/>
      <c r="E32" s="83"/>
      <c r="F32" s="81">
        <v>0</v>
      </c>
      <c r="G32" s="91">
        <v>1</v>
      </c>
      <c r="H32" s="81"/>
      <c r="I32" s="81"/>
      <c r="J32" s="82" t="s">
        <v>134</v>
      </c>
      <c r="K32" s="82" t="s">
        <v>307</v>
      </c>
      <c r="L32" s="82" t="s">
        <v>294</v>
      </c>
      <c r="M32" s="80"/>
      <c r="N32" s="83" t="s">
        <v>287</v>
      </c>
      <c r="O32" s="83" t="s">
        <v>149</v>
      </c>
      <c r="P32" s="83" t="s">
        <v>164</v>
      </c>
      <c r="Q32" s="91">
        <v>10000</v>
      </c>
      <c r="R32" s="81"/>
      <c r="S32" s="80"/>
    </row>
    <row r="33" spans="1:19" ht="14.25">
      <c r="A33" s="86"/>
      <c r="B33" s="83"/>
      <c r="C33" s="83"/>
      <c r="D33" s="80"/>
      <c r="E33" s="80"/>
      <c r="F33" s="81">
        <v>0</v>
      </c>
      <c r="G33" s="91">
        <v>1</v>
      </c>
      <c r="H33" s="81"/>
      <c r="I33" s="81"/>
      <c r="J33" s="82" t="s">
        <v>134</v>
      </c>
      <c r="K33" s="82" t="s">
        <v>308</v>
      </c>
      <c r="L33" s="82" t="s">
        <v>294</v>
      </c>
      <c r="M33" s="80"/>
      <c r="N33" s="83" t="s">
        <v>287</v>
      </c>
      <c r="O33" s="83" t="s">
        <v>149</v>
      </c>
      <c r="P33" s="83" t="s">
        <v>164</v>
      </c>
      <c r="Q33" s="91">
        <v>10000</v>
      </c>
      <c r="R33" s="81"/>
      <c r="S33" s="80"/>
    </row>
    <row r="34" spans="1:19" ht="14.25">
      <c r="A34" s="86"/>
      <c r="B34" s="83"/>
      <c r="C34" s="83"/>
      <c r="D34" s="80"/>
      <c r="E34" s="83"/>
      <c r="F34" s="81">
        <v>0</v>
      </c>
      <c r="G34" s="91">
        <v>1</v>
      </c>
      <c r="H34" s="81"/>
      <c r="I34" s="81"/>
      <c r="J34" s="82" t="s">
        <v>134</v>
      </c>
      <c r="K34" s="82" t="s">
        <v>309</v>
      </c>
      <c r="L34" s="82" t="s">
        <v>294</v>
      </c>
      <c r="M34" s="80"/>
      <c r="N34" s="83" t="s">
        <v>287</v>
      </c>
      <c r="O34" s="83" t="s">
        <v>149</v>
      </c>
      <c r="P34" s="83" t="s">
        <v>164</v>
      </c>
      <c r="Q34" s="91">
        <v>10000</v>
      </c>
      <c r="R34" s="81"/>
      <c r="S34" s="80"/>
    </row>
    <row r="35" spans="1:19" ht="14.25">
      <c r="A35" s="86"/>
      <c r="B35" s="83"/>
      <c r="C35" s="83"/>
      <c r="D35" s="80"/>
      <c r="E35" s="83"/>
      <c r="F35" s="81">
        <v>0</v>
      </c>
      <c r="G35" s="91">
        <v>1</v>
      </c>
      <c r="H35" s="81"/>
      <c r="I35" s="81"/>
      <c r="J35" s="82" t="s">
        <v>134</v>
      </c>
      <c r="K35" s="82" t="s">
        <v>310</v>
      </c>
      <c r="L35" s="82" t="s">
        <v>294</v>
      </c>
      <c r="M35" s="80"/>
      <c r="N35" s="83" t="s">
        <v>287</v>
      </c>
      <c r="O35" s="83" t="s">
        <v>149</v>
      </c>
      <c r="P35" s="83" t="s">
        <v>164</v>
      </c>
      <c r="Q35" s="91">
        <v>10000</v>
      </c>
      <c r="R35" s="81"/>
      <c r="S35" s="80"/>
    </row>
    <row r="36" spans="1:19" ht="14.25">
      <c r="A36" s="86"/>
      <c r="B36" s="83"/>
      <c r="C36" s="83"/>
      <c r="D36" s="80"/>
      <c r="E36" s="83"/>
      <c r="F36" s="81">
        <v>0</v>
      </c>
      <c r="G36" s="91">
        <v>1</v>
      </c>
      <c r="H36" s="81"/>
      <c r="I36" s="81"/>
      <c r="J36" s="82" t="s">
        <v>134</v>
      </c>
      <c r="K36" s="82" t="s">
        <v>311</v>
      </c>
      <c r="L36" s="82" t="s">
        <v>294</v>
      </c>
      <c r="M36" s="80"/>
      <c r="N36" s="83" t="s">
        <v>287</v>
      </c>
      <c r="O36" s="83" t="s">
        <v>149</v>
      </c>
      <c r="P36" s="83" t="s">
        <v>164</v>
      </c>
      <c r="Q36" s="91">
        <v>10000</v>
      </c>
      <c r="R36" s="81"/>
      <c r="S36" s="80"/>
    </row>
    <row r="37" spans="1:19" ht="14.25">
      <c r="A37" s="86"/>
      <c r="B37" s="83"/>
      <c r="C37" s="83"/>
      <c r="D37" s="80"/>
      <c r="E37" s="83"/>
      <c r="F37" s="81">
        <v>0</v>
      </c>
      <c r="G37" s="91">
        <v>1</v>
      </c>
      <c r="H37" s="81"/>
      <c r="I37" s="81"/>
      <c r="J37" s="82" t="s">
        <v>134</v>
      </c>
      <c r="K37" s="82" t="s">
        <v>312</v>
      </c>
      <c r="L37" s="82" t="s">
        <v>294</v>
      </c>
      <c r="M37" s="80"/>
      <c r="N37" s="83" t="s">
        <v>287</v>
      </c>
      <c r="O37" s="83" t="s">
        <v>149</v>
      </c>
      <c r="P37" s="83" t="s">
        <v>164</v>
      </c>
      <c r="Q37" s="91">
        <v>10000</v>
      </c>
      <c r="R37" s="81"/>
      <c r="S37" s="80"/>
    </row>
    <row r="38" spans="1:19" ht="14.25">
      <c r="A38" s="86"/>
      <c r="B38" s="83"/>
      <c r="C38" s="83"/>
      <c r="D38" s="80"/>
      <c r="E38" s="83"/>
      <c r="F38" s="81">
        <v>0</v>
      </c>
      <c r="G38" s="91">
        <v>1</v>
      </c>
      <c r="H38" s="81"/>
      <c r="I38" s="81"/>
      <c r="J38" s="82" t="s">
        <v>134</v>
      </c>
      <c r="K38" s="82" t="s">
        <v>313</v>
      </c>
      <c r="L38" s="82" t="s">
        <v>294</v>
      </c>
      <c r="M38" s="80"/>
      <c r="N38" s="83" t="s">
        <v>287</v>
      </c>
      <c r="O38" s="83" t="s">
        <v>149</v>
      </c>
      <c r="P38" s="83" t="s">
        <v>164</v>
      </c>
      <c r="Q38" s="91">
        <v>10000</v>
      </c>
      <c r="R38" s="81"/>
      <c r="S38" s="80"/>
    </row>
    <row r="39" spans="1:19" ht="14.25">
      <c r="A39" s="86"/>
      <c r="B39" s="83"/>
      <c r="C39" s="83"/>
      <c r="D39" s="80"/>
      <c r="E39" s="83"/>
      <c r="F39" s="81">
        <v>0</v>
      </c>
      <c r="G39" s="91">
        <v>1</v>
      </c>
      <c r="H39" s="81"/>
      <c r="I39" s="81"/>
      <c r="J39" s="82" t="s">
        <v>134</v>
      </c>
      <c r="K39" s="82" t="s">
        <v>314</v>
      </c>
      <c r="L39" s="82" t="s">
        <v>294</v>
      </c>
      <c r="M39" s="80"/>
      <c r="N39" s="83" t="s">
        <v>287</v>
      </c>
      <c r="O39" s="83" t="s">
        <v>149</v>
      </c>
      <c r="P39" s="83" t="s">
        <v>164</v>
      </c>
      <c r="Q39" s="91">
        <v>10000</v>
      </c>
      <c r="R39" s="81"/>
      <c r="S39" s="80"/>
    </row>
    <row r="40" spans="1:19" ht="14.25">
      <c r="A40" s="86"/>
      <c r="B40" s="83"/>
      <c r="C40" s="83"/>
      <c r="D40" s="80"/>
      <c r="E40" s="83"/>
      <c r="F40" s="81">
        <v>0</v>
      </c>
      <c r="G40" s="91">
        <v>1</v>
      </c>
      <c r="H40" s="81"/>
      <c r="I40" s="81"/>
      <c r="J40" s="82" t="s">
        <v>134</v>
      </c>
      <c r="K40" s="82" t="s">
        <v>315</v>
      </c>
      <c r="L40" s="82" t="s">
        <v>294</v>
      </c>
      <c r="M40" s="80"/>
      <c r="N40" s="83" t="s">
        <v>287</v>
      </c>
      <c r="O40" s="83" t="s">
        <v>149</v>
      </c>
      <c r="P40" s="83" t="s">
        <v>164</v>
      </c>
      <c r="Q40" s="91">
        <v>10000</v>
      </c>
      <c r="R40" s="81"/>
      <c r="S40" s="80"/>
    </row>
    <row r="41" spans="1:19" ht="14.25">
      <c r="A41" s="86"/>
      <c r="B41" s="83"/>
      <c r="C41" s="83"/>
      <c r="D41" s="80"/>
      <c r="E41" s="83"/>
      <c r="F41" s="81">
        <v>0</v>
      </c>
      <c r="G41" s="91">
        <v>1</v>
      </c>
      <c r="H41" s="81"/>
      <c r="I41" s="81"/>
      <c r="J41" s="82" t="s">
        <v>134</v>
      </c>
      <c r="K41" s="82" t="s">
        <v>316</v>
      </c>
      <c r="L41" s="82" t="s">
        <v>294</v>
      </c>
      <c r="M41" s="80"/>
      <c r="N41" s="83" t="s">
        <v>287</v>
      </c>
      <c r="O41" s="83" t="s">
        <v>149</v>
      </c>
      <c r="P41" s="83" t="s">
        <v>164</v>
      </c>
      <c r="Q41" s="91">
        <v>10000</v>
      </c>
      <c r="R41" s="81"/>
      <c r="S41" s="80"/>
    </row>
    <row r="42" spans="1:19" ht="14.25">
      <c r="A42" s="86"/>
      <c r="B42" s="83"/>
      <c r="C42" s="83"/>
      <c r="D42" s="80"/>
      <c r="E42" s="83"/>
      <c r="F42" s="81">
        <v>0</v>
      </c>
      <c r="G42" s="91">
        <v>1</v>
      </c>
      <c r="H42" s="81"/>
      <c r="I42" s="81"/>
      <c r="J42" s="82" t="s">
        <v>134</v>
      </c>
      <c r="K42" s="82" t="s">
        <v>317</v>
      </c>
      <c r="L42" s="82" t="s">
        <v>294</v>
      </c>
      <c r="M42" s="80"/>
      <c r="N42" s="83" t="s">
        <v>287</v>
      </c>
      <c r="O42" s="83" t="s">
        <v>149</v>
      </c>
      <c r="P42" s="83" t="s">
        <v>164</v>
      </c>
      <c r="Q42" s="91">
        <v>10000</v>
      </c>
      <c r="R42" s="81"/>
      <c r="S42" s="80"/>
    </row>
    <row r="43" spans="1:19" ht="14.25">
      <c r="A43" s="86"/>
      <c r="B43" s="83"/>
      <c r="C43" s="83"/>
      <c r="D43" s="80"/>
      <c r="E43" s="83"/>
      <c r="F43" s="81">
        <v>0</v>
      </c>
      <c r="G43" s="91">
        <v>1</v>
      </c>
      <c r="H43" s="81"/>
      <c r="I43" s="81"/>
      <c r="J43" s="82" t="s">
        <v>134</v>
      </c>
      <c r="K43" s="82" t="s">
        <v>318</v>
      </c>
      <c r="L43" s="82" t="s">
        <v>294</v>
      </c>
      <c r="M43" s="80"/>
      <c r="N43" s="83" t="s">
        <v>287</v>
      </c>
      <c r="O43" s="83" t="s">
        <v>149</v>
      </c>
      <c r="P43" s="83" t="s">
        <v>164</v>
      </c>
      <c r="Q43" s="91">
        <v>10000</v>
      </c>
      <c r="R43" s="81"/>
      <c r="S43" s="80"/>
    </row>
    <row r="44" spans="1:19" ht="14.25">
      <c r="A44" s="86"/>
      <c r="B44" s="83"/>
      <c r="C44" s="83"/>
      <c r="D44" s="80"/>
      <c r="E44" s="83"/>
      <c r="F44" s="81">
        <v>0</v>
      </c>
      <c r="G44" s="91">
        <v>1</v>
      </c>
      <c r="H44" s="81"/>
      <c r="I44" s="81"/>
      <c r="J44" s="82" t="s">
        <v>134</v>
      </c>
      <c r="K44" s="82" t="s">
        <v>319</v>
      </c>
      <c r="L44" s="82" t="s">
        <v>294</v>
      </c>
      <c r="M44" s="80"/>
      <c r="N44" s="83" t="s">
        <v>287</v>
      </c>
      <c r="O44" s="83" t="s">
        <v>149</v>
      </c>
      <c r="P44" s="83" t="s">
        <v>164</v>
      </c>
      <c r="Q44" s="91">
        <v>10000</v>
      </c>
      <c r="R44" s="81"/>
      <c r="S44" s="80"/>
    </row>
  </sheetData>
  <pageMargins left="0.7" right="0.7" top="0.78740157499999996" bottom="0.78740157499999996" header="0.3" footer="0.3"/>
  <pageSetup paperSize="9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"/>
  <sheetViews>
    <sheetView topLeftCell="A7" workbookViewId="0">
      <selection activeCell="P19" sqref="P19"/>
    </sheetView>
  </sheetViews>
  <sheetFormatPr baseColWidth="10" defaultColWidth="11.5703125" defaultRowHeight="12.75"/>
  <cols>
    <col min="1" max="1" width="13.85546875" style="38" customWidth="1"/>
    <col min="2" max="2" width="31.28515625" style="39" customWidth="1"/>
    <col min="3" max="3" width="24" style="39" bestFit="1" customWidth="1"/>
    <col min="4" max="4" width="10.140625" style="39" bestFit="1" customWidth="1"/>
    <col min="5" max="5" width="13.85546875" style="39" bestFit="1" customWidth="1"/>
    <col min="6" max="7" width="8.140625" style="39" bestFit="1" customWidth="1"/>
    <col min="8" max="9" width="7.5703125" style="39" bestFit="1" customWidth="1"/>
    <col min="10" max="10" width="10" style="39" bestFit="1" customWidth="1"/>
    <col min="11" max="11" width="10.42578125" style="39" bestFit="1" customWidth="1"/>
    <col min="12" max="12" width="10.7109375" style="39" bestFit="1" customWidth="1"/>
    <col min="13" max="13" width="13.140625" style="39" bestFit="1" customWidth="1"/>
    <col min="14" max="14" width="7.5703125" style="39" bestFit="1" customWidth="1"/>
    <col min="15" max="15" width="10.28515625" style="39" bestFit="1" customWidth="1"/>
    <col min="16" max="16" width="9.5703125" style="39" bestFit="1" customWidth="1"/>
    <col min="17" max="17" width="10.7109375" style="39" bestFit="1" customWidth="1"/>
    <col min="18" max="18" width="8.28515625" style="39" bestFit="1" customWidth="1"/>
    <col min="19" max="19" width="43.42578125" style="39" bestFit="1" customWidth="1"/>
    <col min="20" max="20" width="5.42578125" style="40" bestFit="1" customWidth="1"/>
    <col min="21" max="16384" width="11.5703125" style="40"/>
  </cols>
  <sheetData>
    <row r="1" spans="1:19" s="37" customFormat="1" ht="18">
      <c r="A1" s="84" t="s">
        <v>14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</row>
    <row r="4" spans="1:19">
      <c r="C4" s="66" t="s">
        <v>522</v>
      </c>
      <c r="D4" s="66" t="s">
        <v>528</v>
      </c>
      <c r="F4" s="66" t="s">
        <v>529</v>
      </c>
    </row>
    <row r="5" spans="1:19">
      <c r="A5" s="87" t="s">
        <v>523</v>
      </c>
      <c r="F5" s="66" t="s">
        <v>530</v>
      </c>
    </row>
    <row r="6" spans="1:19">
      <c r="A6" s="85" t="s">
        <v>16</v>
      </c>
    </row>
    <row r="7" spans="1:19">
      <c r="A7" s="85"/>
    </row>
    <row r="10" spans="1:19" ht="116.25">
      <c r="C10" s="66" t="s">
        <v>522</v>
      </c>
      <c r="E10" s="74" t="s">
        <v>18</v>
      </c>
    </row>
    <row r="11" spans="1:19" s="44" customFormat="1" ht="50.25">
      <c r="A11" s="75" t="s">
        <v>19</v>
      </c>
      <c r="B11" s="76" t="s">
        <v>20</v>
      </c>
      <c r="C11" s="76" t="s">
        <v>21</v>
      </c>
      <c r="D11" s="76" t="s">
        <v>22</v>
      </c>
      <c r="E11" s="76" t="s">
        <v>23</v>
      </c>
      <c r="F11" s="76" t="s">
        <v>129</v>
      </c>
      <c r="G11" s="76" t="s">
        <v>130</v>
      </c>
      <c r="H11" s="76" t="s">
        <v>131</v>
      </c>
      <c r="I11" s="76" t="s">
        <v>132</v>
      </c>
      <c r="J11" s="76" t="s">
        <v>26</v>
      </c>
      <c r="K11" s="76" t="s">
        <v>27</v>
      </c>
      <c r="L11" s="76" t="s">
        <v>28</v>
      </c>
      <c r="M11" s="76" t="s">
        <v>655</v>
      </c>
      <c r="N11" s="76" t="s">
        <v>30</v>
      </c>
      <c r="O11" s="76" t="s">
        <v>31</v>
      </c>
      <c r="P11" s="76" t="s">
        <v>138</v>
      </c>
      <c r="Q11" s="76" t="s">
        <v>140</v>
      </c>
      <c r="R11" s="76" t="s">
        <v>524</v>
      </c>
      <c r="S11" s="76" t="s">
        <v>32</v>
      </c>
    </row>
    <row r="12" spans="1:19" s="48" customFormat="1" ht="15.75">
      <c r="A12" s="77"/>
      <c r="B12" s="78"/>
      <c r="C12" s="79"/>
      <c r="D12" s="78"/>
      <c r="E12" s="78"/>
      <c r="F12" s="78"/>
      <c r="G12" s="78"/>
      <c r="H12" s="78"/>
      <c r="I12" s="78"/>
      <c r="J12" s="78"/>
      <c r="K12" s="78"/>
      <c r="L12" s="78" t="s">
        <v>33</v>
      </c>
      <c r="M12" s="78"/>
      <c r="N12" s="78"/>
      <c r="O12" s="78"/>
      <c r="P12" s="78"/>
      <c r="Q12" s="78"/>
      <c r="R12" s="78"/>
      <c r="S12" s="78"/>
    </row>
    <row r="13" spans="1:19" ht="14.25">
      <c r="A13" s="91">
        <v>28003</v>
      </c>
      <c r="B13" s="94" t="s">
        <v>647</v>
      </c>
      <c r="C13" s="91">
        <v>98.4</v>
      </c>
      <c r="D13" s="94" t="s">
        <v>667</v>
      </c>
      <c r="E13" s="91"/>
      <c r="F13" s="91">
        <v>-10.5</v>
      </c>
      <c r="G13" s="91">
        <v>10.5</v>
      </c>
      <c r="H13" s="91"/>
      <c r="I13" s="91"/>
      <c r="J13" s="82" t="s">
        <v>525</v>
      </c>
      <c r="K13" s="82" t="s">
        <v>36</v>
      </c>
      <c r="L13" s="82" t="s">
        <v>36</v>
      </c>
      <c r="M13" s="91">
        <v>10</v>
      </c>
      <c r="N13" s="92" t="s">
        <v>526</v>
      </c>
      <c r="O13" s="92" t="s">
        <v>72</v>
      </c>
      <c r="P13" s="92" t="s">
        <v>164</v>
      </c>
      <c r="Q13" s="91">
        <v>2000</v>
      </c>
      <c r="R13" s="94" t="s">
        <v>527</v>
      </c>
      <c r="S13" s="92" t="s">
        <v>668</v>
      </c>
    </row>
    <row r="14" spans="1:19" ht="14.25">
      <c r="A14" s="91">
        <v>28002</v>
      </c>
      <c r="B14" s="94" t="s">
        <v>646</v>
      </c>
      <c r="C14" s="91">
        <v>103.6</v>
      </c>
      <c r="D14" s="94" t="s">
        <v>667</v>
      </c>
      <c r="E14" s="91"/>
      <c r="F14" s="91">
        <v>-10.5</v>
      </c>
      <c r="G14" s="91">
        <v>10.5</v>
      </c>
      <c r="H14" s="91"/>
      <c r="I14" s="91"/>
      <c r="J14" s="82" t="s">
        <v>525</v>
      </c>
      <c r="K14" s="82" t="s">
        <v>38</v>
      </c>
      <c r="L14" s="82" t="s">
        <v>38</v>
      </c>
      <c r="M14" s="91">
        <v>10</v>
      </c>
      <c r="N14" s="92" t="s">
        <v>526</v>
      </c>
      <c r="O14" s="92" t="s">
        <v>72</v>
      </c>
      <c r="P14" s="92" t="s">
        <v>164</v>
      </c>
      <c r="Q14" s="91">
        <f t="shared" ref="Q14:Q28" si="0">Q13</f>
        <v>2000</v>
      </c>
      <c r="R14" s="94" t="s">
        <v>527</v>
      </c>
      <c r="S14" s="92" t="s">
        <v>668</v>
      </c>
    </row>
    <row r="15" spans="1:19" ht="14.25">
      <c r="A15" s="91">
        <v>28004</v>
      </c>
      <c r="B15" s="91" t="s">
        <v>535</v>
      </c>
      <c r="C15" s="91">
        <v>102.5</v>
      </c>
      <c r="D15" s="94" t="s">
        <v>667</v>
      </c>
      <c r="E15" s="91"/>
      <c r="F15" s="91">
        <v>-10.5</v>
      </c>
      <c r="G15" s="91">
        <v>10.5</v>
      </c>
      <c r="H15" s="91"/>
      <c r="I15" s="91"/>
      <c r="J15" s="82" t="s">
        <v>525</v>
      </c>
      <c r="K15" s="82" t="s">
        <v>39</v>
      </c>
      <c r="L15" s="82" t="s">
        <v>39</v>
      </c>
      <c r="M15" s="91">
        <v>10</v>
      </c>
      <c r="N15" s="92" t="s">
        <v>526</v>
      </c>
      <c r="O15" s="92" t="s">
        <v>72</v>
      </c>
      <c r="P15" s="92" t="s">
        <v>164</v>
      </c>
      <c r="Q15" s="91">
        <f t="shared" si="0"/>
        <v>2000</v>
      </c>
      <c r="R15" s="94" t="s">
        <v>527</v>
      </c>
      <c r="S15" s="92" t="s">
        <v>668</v>
      </c>
    </row>
    <row r="16" spans="1:19" ht="14.25">
      <c r="A16" s="146">
        <v>65013</v>
      </c>
      <c r="B16" s="92" t="s">
        <v>651</v>
      </c>
      <c r="C16" s="91">
        <v>10.25</v>
      </c>
      <c r="D16" s="94" t="s">
        <v>665</v>
      </c>
      <c r="E16" s="91"/>
      <c r="F16" s="91">
        <v>-18</v>
      </c>
      <c r="G16" s="91">
        <v>18</v>
      </c>
      <c r="H16" s="91">
        <v>-10</v>
      </c>
      <c r="I16" s="91">
        <v>10</v>
      </c>
      <c r="J16" s="82" t="s">
        <v>525</v>
      </c>
      <c r="K16" s="82" t="s">
        <v>40</v>
      </c>
      <c r="L16" s="82" t="s">
        <v>40</v>
      </c>
      <c r="M16" s="91">
        <v>30</v>
      </c>
      <c r="N16" s="92" t="s">
        <v>526</v>
      </c>
      <c r="O16" s="92" t="s">
        <v>72</v>
      </c>
      <c r="P16" s="92" t="s">
        <v>164</v>
      </c>
      <c r="Q16" s="91">
        <f t="shared" si="0"/>
        <v>2000</v>
      </c>
      <c r="R16" s="94" t="s">
        <v>527</v>
      </c>
      <c r="S16" s="92" t="s">
        <v>666</v>
      </c>
    </row>
    <row r="17" spans="1:19" ht="14.25">
      <c r="A17" s="146">
        <v>65014</v>
      </c>
      <c r="B17" s="92" t="s">
        <v>652</v>
      </c>
      <c r="C17" s="91">
        <v>10.66</v>
      </c>
      <c r="D17" s="94" t="s">
        <v>663</v>
      </c>
      <c r="E17" s="91"/>
      <c r="F17" s="91">
        <v>-18</v>
      </c>
      <c r="G17" s="91">
        <v>18</v>
      </c>
      <c r="H17" s="91">
        <v>-10</v>
      </c>
      <c r="I17" s="91">
        <v>10</v>
      </c>
      <c r="J17" s="82" t="s">
        <v>525</v>
      </c>
      <c r="K17" s="82" t="s">
        <v>41</v>
      </c>
      <c r="L17" s="82" t="s">
        <v>41</v>
      </c>
      <c r="M17" s="91">
        <v>30</v>
      </c>
      <c r="N17" s="92" t="s">
        <v>526</v>
      </c>
      <c r="O17" s="92" t="s">
        <v>72</v>
      </c>
      <c r="P17" s="92" t="s">
        <v>164</v>
      </c>
      <c r="Q17" s="91">
        <f t="shared" si="0"/>
        <v>2000</v>
      </c>
      <c r="R17" s="94" t="s">
        <v>527</v>
      </c>
      <c r="S17" s="92" t="s">
        <v>666</v>
      </c>
    </row>
    <row r="18" spans="1:19" ht="14.25">
      <c r="A18" s="146">
        <v>65015</v>
      </c>
      <c r="B18" s="92" t="s">
        <v>653</v>
      </c>
      <c r="C18" s="91">
        <v>10.54</v>
      </c>
      <c r="D18" s="94" t="s">
        <v>664</v>
      </c>
      <c r="E18" s="94" t="s">
        <v>669</v>
      </c>
      <c r="F18" s="91">
        <v>-18</v>
      </c>
      <c r="G18" s="91">
        <v>18</v>
      </c>
      <c r="H18" s="91">
        <v>-10</v>
      </c>
      <c r="I18" s="91">
        <v>10</v>
      </c>
      <c r="J18" s="82" t="s">
        <v>525</v>
      </c>
      <c r="K18" s="82" t="s">
        <v>42</v>
      </c>
      <c r="L18" s="82" t="s">
        <v>42</v>
      </c>
      <c r="M18" s="91">
        <v>30</v>
      </c>
      <c r="N18" s="92" t="s">
        <v>526</v>
      </c>
      <c r="O18" s="92" t="s">
        <v>72</v>
      </c>
      <c r="P18" s="92" t="s">
        <v>164</v>
      </c>
      <c r="Q18" s="91">
        <f t="shared" si="0"/>
        <v>2000</v>
      </c>
      <c r="R18" s="94" t="s">
        <v>527</v>
      </c>
      <c r="S18" s="92" t="s">
        <v>666</v>
      </c>
    </row>
    <row r="19" spans="1:19" ht="14.25">
      <c r="A19" s="53"/>
      <c r="B19" s="92"/>
      <c r="C19" s="92"/>
      <c r="D19" s="91"/>
      <c r="E19" s="91"/>
      <c r="F19" s="91"/>
      <c r="G19" s="91"/>
      <c r="H19" s="91"/>
      <c r="I19" s="91"/>
      <c r="J19" s="82" t="s">
        <v>525</v>
      </c>
      <c r="K19" s="82" t="s">
        <v>43</v>
      </c>
      <c r="L19" s="82" t="s">
        <v>43</v>
      </c>
      <c r="M19" s="80"/>
      <c r="N19" s="92" t="s">
        <v>526</v>
      </c>
      <c r="O19" s="92" t="s">
        <v>149</v>
      </c>
      <c r="P19" s="92" t="s">
        <v>164</v>
      </c>
      <c r="Q19" s="91">
        <f t="shared" si="0"/>
        <v>2000</v>
      </c>
      <c r="R19" s="94" t="s">
        <v>527</v>
      </c>
      <c r="S19" s="80"/>
    </row>
    <row r="20" spans="1:19" ht="14.25">
      <c r="A20" s="53"/>
      <c r="B20" s="92"/>
      <c r="C20" s="92"/>
      <c r="D20" s="91"/>
      <c r="E20" s="91"/>
      <c r="F20" s="91"/>
      <c r="G20" s="91"/>
      <c r="H20" s="91"/>
      <c r="I20" s="91"/>
      <c r="J20" s="82" t="s">
        <v>525</v>
      </c>
      <c r="K20" s="82" t="s">
        <v>44</v>
      </c>
      <c r="L20" s="82" t="s">
        <v>44</v>
      </c>
      <c r="M20" s="80"/>
      <c r="N20" s="92" t="s">
        <v>526</v>
      </c>
      <c r="O20" s="92" t="s">
        <v>149</v>
      </c>
      <c r="P20" s="92" t="s">
        <v>164</v>
      </c>
      <c r="Q20" s="91">
        <f t="shared" si="0"/>
        <v>2000</v>
      </c>
      <c r="R20" s="94" t="s">
        <v>527</v>
      </c>
      <c r="S20" s="80"/>
    </row>
    <row r="21" spans="1:19" ht="14.25">
      <c r="A21" s="53"/>
      <c r="B21" s="92"/>
      <c r="C21" s="92"/>
      <c r="D21" s="91"/>
      <c r="E21" s="91"/>
      <c r="F21" s="91"/>
      <c r="G21" s="91"/>
      <c r="H21" s="91"/>
      <c r="I21" s="91"/>
      <c r="J21" s="82" t="s">
        <v>525</v>
      </c>
      <c r="K21" s="82" t="s">
        <v>45</v>
      </c>
      <c r="L21" s="82" t="s">
        <v>45</v>
      </c>
      <c r="M21" s="80"/>
      <c r="N21" s="92" t="s">
        <v>526</v>
      </c>
      <c r="O21" s="92" t="s">
        <v>149</v>
      </c>
      <c r="P21" s="92" t="s">
        <v>164</v>
      </c>
      <c r="Q21" s="91">
        <f t="shared" si="0"/>
        <v>2000</v>
      </c>
      <c r="R21" s="94" t="s">
        <v>527</v>
      </c>
      <c r="S21" s="80"/>
    </row>
    <row r="22" spans="1:19" ht="14.25">
      <c r="A22" s="53"/>
      <c r="B22" s="92"/>
      <c r="C22" s="92"/>
      <c r="D22" s="91"/>
      <c r="E22" s="91"/>
      <c r="F22" s="91"/>
      <c r="G22" s="91"/>
      <c r="H22" s="91"/>
      <c r="I22" s="91"/>
      <c r="J22" s="82" t="s">
        <v>525</v>
      </c>
      <c r="K22" s="82" t="s">
        <v>46</v>
      </c>
      <c r="L22" s="82" t="s">
        <v>46</v>
      </c>
      <c r="M22" s="80"/>
      <c r="N22" s="92" t="s">
        <v>526</v>
      </c>
      <c r="O22" s="92" t="s">
        <v>149</v>
      </c>
      <c r="P22" s="92" t="s">
        <v>164</v>
      </c>
      <c r="Q22" s="91">
        <f t="shared" si="0"/>
        <v>2000</v>
      </c>
      <c r="R22" s="94" t="s">
        <v>527</v>
      </c>
      <c r="S22" s="80"/>
    </row>
    <row r="23" spans="1:19" ht="14.25">
      <c r="A23" s="53"/>
      <c r="B23" s="92"/>
      <c r="C23" s="92"/>
      <c r="D23" s="91"/>
      <c r="E23" s="91"/>
      <c r="F23" s="91"/>
      <c r="G23" s="91"/>
      <c r="H23" s="91"/>
      <c r="I23" s="91"/>
      <c r="J23" s="82" t="s">
        <v>525</v>
      </c>
      <c r="K23" s="82" t="s">
        <v>47</v>
      </c>
      <c r="L23" s="82" t="s">
        <v>47</v>
      </c>
      <c r="M23" s="80"/>
      <c r="N23" s="92" t="s">
        <v>526</v>
      </c>
      <c r="O23" s="92" t="s">
        <v>149</v>
      </c>
      <c r="P23" s="92" t="s">
        <v>164</v>
      </c>
      <c r="Q23" s="91">
        <f t="shared" si="0"/>
        <v>2000</v>
      </c>
      <c r="R23" s="94" t="s">
        <v>527</v>
      </c>
      <c r="S23" s="80"/>
    </row>
    <row r="24" spans="1:19" ht="14.25">
      <c r="A24" s="53"/>
      <c r="B24" s="92"/>
      <c r="C24" s="92"/>
      <c r="D24" s="91"/>
      <c r="E24" s="91"/>
      <c r="F24" s="91"/>
      <c r="G24" s="91"/>
      <c r="H24" s="91"/>
      <c r="I24" s="91"/>
      <c r="J24" s="82" t="s">
        <v>525</v>
      </c>
      <c r="K24" s="82" t="s">
        <v>48</v>
      </c>
      <c r="L24" s="82" t="s">
        <v>48</v>
      </c>
      <c r="M24" s="80"/>
      <c r="N24" s="92" t="s">
        <v>526</v>
      </c>
      <c r="O24" s="92" t="s">
        <v>149</v>
      </c>
      <c r="P24" s="92" t="s">
        <v>164</v>
      </c>
      <c r="Q24" s="91">
        <f t="shared" si="0"/>
        <v>2000</v>
      </c>
      <c r="R24" s="94" t="s">
        <v>527</v>
      </c>
      <c r="S24" s="80"/>
    </row>
    <row r="25" spans="1:19" ht="14.25">
      <c r="A25" s="53"/>
      <c r="B25" s="92"/>
      <c r="C25" s="92"/>
      <c r="D25" s="91"/>
      <c r="E25" s="91"/>
      <c r="F25" s="91"/>
      <c r="G25" s="91"/>
      <c r="H25" s="91"/>
      <c r="I25" s="91"/>
      <c r="J25" s="82" t="s">
        <v>525</v>
      </c>
      <c r="K25" s="82" t="s">
        <v>49</v>
      </c>
      <c r="L25" s="82" t="s">
        <v>49</v>
      </c>
      <c r="M25" s="80"/>
      <c r="N25" s="92" t="s">
        <v>526</v>
      </c>
      <c r="O25" s="92" t="s">
        <v>149</v>
      </c>
      <c r="P25" s="92" t="s">
        <v>164</v>
      </c>
      <c r="Q25" s="91">
        <f t="shared" si="0"/>
        <v>2000</v>
      </c>
      <c r="R25" s="94" t="s">
        <v>527</v>
      </c>
      <c r="S25" s="80"/>
    </row>
    <row r="26" spans="1:19" ht="14.25">
      <c r="A26" s="53"/>
      <c r="B26" s="92"/>
      <c r="C26" s="92"/>
      <c r="D26" s="91"/>
      <c r="E26" s="91"/>
      <c r="F26" s="91"/>
      <c r="G26" s="91"/>
      <c r="H26" s="91"/>
      <c r="I26" s="91"/>
      <c r="J26" s="82" t="s">
        <v>525</v>
      </c>
      <c r="K26" s="82" t="s">
        <v>50</v>
      </c>
      <c r="L26" s="82" t="s">
        <v>50</v>
      </c>
      <c r="M26" s="80"/>
      <c r="N26" s="92" t="s">
        <v>526</v>
      </c>
      <c r="O26" s="92" t="s">
        <v>149</v>
      </c>
      <c r="P26" s="92" t="s">
        <v>164</v>
      </c>
      <c r="Q26" s="91">
        <f t="shared" si="0"/>
        <v>2000</v>
      </c>
      <c r="R26" s="94" t="s">
        <v>527</v>
      </c>
      <c r="S26" s="80"/>
    </row>
    <row r="27" spans="1:19" ht="14.25">
      <c r="A27" s="53"/>
      <c r="B27" s="92"/>
      <c r="C27" s="92"/>
      <c r="D27" s="91"/>
      <c r="E27" s="91"/>
      <c r="F27" s="91"/>
      <c r="G27" s="91"/>
      <c r="H27" s="91"/>
      <c r="I27" s="91"/>
      <c r="J27" s="82" t="s">
        <v>525</v>
      </c>
      <c r="K27" s="82" t="s">
        <v>51</v>
      </c>
      <c r="L27" s="82" t="s">
        <v>51</v>
      </c>
      <c r="M27" s="80"/>
      <c r="N27" s="92" t="s">
        <v>526</v>
      </c>
      <c r="O27" s="92" t="s">
        <v>149</v>
      </c>
      <c r="P27" s="92" t="s">
        <v>164</v>
      </c>
      <c r="Q27" s="91">
        <f t="shared" si="0"/>
        <v>2000</v>
      </c>
      <c r="R27" s="94" t="s">
        <v>527</v>
      </c>
      <c r="S27" s="80"/>
    </row>
    <row r="28" spans="1:19" ht="14.25">
      <c r="A28" s="53"/>
      <c r="B28" s="92"/>
      <c r="C28" s="92"/>
      <c r="D28" s="91"/>
      <c r="E28" s="91"/>
      <c r="F28" s="91"/>
      <c r="G28" s="91"/>
      <c r="H28" s="91"/>
      <c r="I28" s="91"/>
      <c r="J28" s="82" t="s">
        <v>525</v>
      </c>
      <c r="K28" s="82" t="s">
        <v>52</v>
      </c>
      <c r="L28" s="82" t="s">
        <v>52</v>
      </c>
      <c r="M28" s="80"/>
      <c r="N28" s="92" t="s">
        <v>526</v>
      </c>
      <c r="O28" s="92" t="s">
        <v>149</v>
      </c>
      <c r="P28" s="92" t="s">
        <v>164</v>
      </c>
      <c r="Q28" s="91">
        <f t="shared" si="0"/>
        <v>2000</v>
      </c>
      <c r="R28" s="94" t="s">
        <v>527</v>
      </c>
      <c r="S28" s="80"/>
    </row>
  </sheetData>
  <sortState ref="A13:R28">
    <sortCondition descending="1" ref="A13"/>
  </sortState>
  <pageMargins left="0.7" right="0.7" top="0.78740157499999996" bottom="0.78740157499999996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4"/>
  <sheetViews>
    <sheetView zoomScale="70" zoomScaleNormal="70" workbookViewId="0">
      <pane ySplit="12" topLeftCell="A13" activePane="bottomLeft" state="frozen"/>
      <selection activeCell="C65" sqref="C65"/>
      <selection pane="bottomLeft" activeCell="C23" sqref="C23"/>
    </sheetView>
  </sheetViews>
  <sheetFormatPr baseColWidth="10" defaultColWidth="11.5703125" defaultRowHeight="12.75"/>
  <cols>
    <col min="1" max="1" width="10.28515625" style="38" customWidth="1"/>
    <col min="2" max="2" width="33" style="39" bestFit="1" customWidth="1"/>
    <col min="3" max="3" width="46.7109375" style="39" bestFit="1" customWidth="1"/>
    <col min="4" max="4" width="17" style="39" customWidth="1"/>
    <col min="5" max="5" width="26.140625" style="39" customWidth="1"/>
    <col min="6" max="9" width="11.5703125" style="39" customWidth="1"/>
    <col min="10" max="10" width="12.42578125" style="39" customWidth="1"/>
    <col min="11" max="12" width="11.5703125" style="39"/>
    <col min="13" max="13" width="14.140625" style="39" customWidth="1"/>
    <col min="14" max="18" width="11.5703125" style="39"/>
    <col min="19" max="19" width="84.5703125" style="39" customWidth="1"/>
    <col min="20" max="16384" width="11.5703125" style="40"/>
  </cols>
  <sheetData>
    <row r="1" spans="1:19" s="37" customFormat="1" ht="22.15" customHeight="1">
      <c r="A1" s="2" t="s">
        <v>75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>
      <c r="A2" s="1"/>
    </row>
    <row r="3" spans="1:19">
      <c r="A3" s="1"/>
    </row>
    <row r="4" spans="1:19">
      <c r="A4" s="1" t="s">
        <v>76</v>
      </c>
    </row>
    <row r="5" spans="1:19">
      <c r="A5" s="65"/>
    </row>
    <row r="6" spans="1:19">
      <c r="A6" s="65"/>
    </row>
    <row r="7" spans="1:19">
      <c r="A7" s="65"/>
    </row>
    <row r="10" spans="1:19" ht="45" customHeight="1">
      <c r="E10" s="41" t="s">
        <v>18</v>
      </c>
    </row>
    <row r="11" spans="1:19" s="44" customFormat="1" ht="47.25">
      <c r="A11" s="42" t="s">
        <v>19</v>
      </c>
      <c r="B11" s="43" t="s">
        <v>20</v>
      </c>
      <c r="C11" s="43" t="s">
        <v>21</v>
      </c>
      <c r="D11" s="43" t="s">
        <v>22</v>
      </c>
      <c r="E11" s="43" t="s">
        <v>23</v>
      </c>
      <c r="F11" s="43" t="s">
        <v>129</v>
      </c>
      <c r="G11" s="43" t="s">
        <v>130</v>
      </c>
      <c r="H11" s="43" t="s">
        <v>131</v>
      </c>
      <c r="I11" s="43" t="s">
        <v>132</v>
      </c>
      <c r="J11" s="43" t="s">
        <v>26</v>
      </c>
      <c r="K11" s="43" t="s">
        <v>27</v>
      </c>
      <c r="L11" s="43" t="s">
        <v>28</v>
      </c>
      <c r="M11" s="43" t="s">
        <v>29</v>
      </c>
      <c r="N11" s="43" t="s">
        <v>30</v>
      </c>
      <c r="O11" s="43" t="s">
        <v>31</v>
      </c>
      <c r="P11" s="43" t="s">
        <v>138</v>
      </c>
      <c r="Q11" s="43" t="s">
        <v>140</v>
      </c>
      <c r="R11" s="43" t="s">
        <v>148</v>
      </c>
      <c r="S11" s="43" t="s">
        <v>32</v>
      </c>
    </row>
    <row r="12" spans="1:19" s="48" customFormat="1" ht="15.75">
      <c r="A12" s="45"/>
      <c r="B12" s="46"/>
      <c r="C12" s="47"/>
      <c r="D12" s="46"/>
      <c r="E12" s="46"/>
      <c r="F12" s="46"/>
      <c r="G12" s="46"/>
      <c r="H12" s="46"/>
      <c r="I12" s="46"/>
      <c r="J12" s="46"/>
      <c r="K12" s="46"/>
      <c r="L12" s="46" t="s">
        <v>165</v>
      </c>
      <c r="M12" s="46"/>
      <c r="N12" s="46"/>
      <c r="O12" s="46"/>
      <c r="P12" s="46"/>
      <c r="Q12" s="46"/>
      <c r="R12" s="46"/>
      <c r="S12" s="46"/>
    </row>
    <row r="13" spans="1:19" ht="14.25">
      <c r="A13" s="92"/>
      <c r="B13" s="92" t="s">
        <v>488</v>
      </c>
      <c r="C13" s="92" t="s">
        <v>169</v>
      </c>
      <c r="D13" s="60" t="s">
        <v>150</v>
      </c>
      <c r="E13" s="51">
        <v>128</v>
      </c>
      <c r="F13" s="51"/>
      <c r="G13" s="51"/>
      <c r="H13" s="51"/>
      <c r="I13" s="51"/>
      <c r="J13" s="52" t="s">
        <v>77</v>
      </c>
      <c r="K13" s="52"/>
      <c r="L13" s="51">
        <v>40</v>
      </c>
      <c r="M13" s="50"/>
      <c r="N13" s="92" t="s">
        <v>656</v>
      </c>
      <c r="O13" s="60" t="s">
        <v>72</v>
      </c>
      <c r="P13" s="60" t="s">
        <v>139</v>
      </c>
      <c r="Q13" s="51"/>
      <c r="R13" s="51"/>
      <c r="S13" s="19" t="s">
        <v>78</v>
      </c>
    </row>
    <row r="14" spans="1:19" ht="14.25">
      <c r="A14" s="92"/>
      <c r="B14" s="92" t="s">
        <v>489</v>
      </c>
      <c r="C14" s="92" t="s">
        <v>170</v>
      </c>
      <c r="D14" s="60" t="s">
        <v>150</v>
      </c>
      <c r="E14" s="51">
        <v>128</v>
      </c>
      <c r="F14" s="51"/>
      <c r="G14" s="51"/>
      <c r="H14" s="51"/>
      <c r="I14" s="51"/>
      <c r="J14" s="52" t="s">
        <v>77</v>
      </c>
      <c r="K14" s="52"/>
      <c r="L14" s="51">
        <v>324</v>
      </c>
      <c r="M14" s="50"/>
      <c r="N14" s="92" t="s">
        <v>656</v>
      </c>
      <c r="O14" s="60" t="s">
        <v>72</v>
      </c>
      <c r="P14" s="60" t="s">
        <v>139</v>
      </c>
      <c r="Q14" s="51"/>
      <c r="R14" s="51"/>
      <c r="S14" s="19" t="s">
        <v>78</v>
      </c>
    </row>
    <row r="15" spans="1:19" ht="14.25">
      <c r="A15" s="92"/>
      <c r="B15" s="92" t="s">
        <v>490</v>
      </c>
      <c r="C15" s="92" t="s">
        <v>171</v>
      </c>
      <c r="D15" s="60" t="s">
        <v>150</v>
      </c>
      <c r="E15" s="51">
        <v>128</v>
      </c>
      <c r="F15" s="51"/>
      <c r="G15" s="51"/>
      <c r="H15" s="51"/>
      <c r="I15" s="51"/>
      <c r="J15" s="52" t="s">
        <v>77</v>
      </c>
      <c r="K15" s="52"/>
      <c r="L15" s="51">
        <v>336</v>
      </c>
      <c r="M15" s="50"/>
      <c r="N15" s="92" t="s">
        <v>656</v>
      </c>
      <c r="O15" s="60" t="s">
        <v>72</v>
      </c>
      <c r="P15" s="63" t="s">
        <v>139</v>
      </c>
      <c r="Q15" s="51"/>
      <c r="R15" s="51"/>
      <c r="S15" s="19" t="s">
        <v>78</v>
      </c>
    </row>
    <row r="16" spans="1:19" ht="14.25">
      <c r="A16" s="92"/>
      <c r="B16" s="92" t="s">
        <v>491</v>
      </c>
      <c r="C16" s="92" t="s">
        <v>172</v>
      </c>
      <c r="D16" s="60" t="s">
        <v>150</v>
      </c>
      <c r="E16" s="51">
        <v>128</v>
      </c>
      <c r="F16" s="51"/>
      <c r="G16" s="51"/>
      <c r="H16" s="51"/>
      <c r="I16" s="51"/>
      <c r="J16" s="52" t="s">
        <v>77</v>
      </c>
      <c r="K16" s="52"/>
      <c r="L16" s="51">
        <v>344</v>
      </c>
      <c r="M16" s="50"/>
      <c r="N16" s="92" t="s">
        <v>656</v>
      </c>
      <c r="O16" s="60" t="s">
        <v>72</v>
      </c>
      <c r="P16" s="60" t="s">
        <v>139</v>
      </c>
      <c r="Q16" s="51"/>
      <c r="R16" s="51"/>
      <c r="S16" s="19" t="s">
        <v>78</v>
      </c>
    </row>
    <row r="17" spans="1:19" ht="14.25">
      <c r="A17" s="92"/>
      <c r="B17" s="92" t="s">
        <v>492</v>
      </c>
      <c r="C17" s="92" t="s">
        <v>173</v>
      </c>
      <c r="D17" s="60" t="s">
        <v>150</v>
      </c>
      <c r="E17" s="51">
        <v>16</v>
      </c>
      <c r="F17" s="51"/>
      <c r="G17" s="51"/>
      <c r="H17" s="51"/>
      <c r="I17" s="51"/>
      <c r="J17" s="52" t="s">
        <v>77</v>
      </c>
      <c r="K17" s="52"/>
      <c r="L17" s="51">
        <v>345</v>
      </c>
      <c r="M17" s="50"/>
      <c r="N17" s="92" t="s">
        <v>657</v>
      </c>
      <c r="O17" s="60" t="s">
        <v>72</v>
      </c>
      <c r="P17" s="60" t="s">
        <v>139</v>
      </c>
      <c r="Q17" s="51"/>
      <c r="R17" s="51"/>
      <c r="S17" s="19" t="s">
        <v>78</v>
      </c>
    </row>
    <row r="18" spans="1:19" ht="14.25">
      <c r="A18" s="92"/>
      <c r="B18" s="92" t="s">
        <v>493</v>
      </c>
      <c r="C18" s="92" t="s">
        <v>174</v>
      </c>
      <c r="D18" s="60" t="s">
        <v>150</v>
      </c>
      <c r="E18" s="51">
        <v>128</v>
      </c>
      <c r="F18" s="51"/>
      <c r="G18" s="51"/>
      <c r="H18" s="51"/>
      <c r="I18" s="51"/>
      <c r="J18" s="52" t="s">
        <v>77</v>
      </c>
      <c r="K18" s="52"/>
      <c r="L18" s="51">
        <v>346</v>
      </c>
      <c r="M18" s="50"/>
      <c r="N18" s="50"/>
      <c r="O18" s="60" t="s">
        <v>72</v>
      </c>
      <c r="P18" s="60" t="s">
        <v>139</v>
      </c>
      <c r="Q18" s="51"/>
      <c r="R18" s="51"/>
      <c r="S18" s="19" t="s">
        <v>78</v>
      </c>
    </row>
    <row r="19" spans="1:19" ht="14.25">
      <c r="A19" s="92"/>
      <c r="B19" s="92" t="s">
        <v>494</v>
      </c>
      <c r="C19" s="92" t="s">
        <v>207</v>
      </c>
      <c r="D19" s="92" t="s">
        <v>150</v>
      </c>
      <c r="E19" s="91">
        <v>16</v>
      </c>
      <c r="F19" s="91"/>
      <c r="G19" s="91"/>
      <c r="H19" s="91"/>
      <c r="I19" s="91"/>
      <c r="J19" s="82" t="s">
        <v>77</v>
      </c>
      <c r="K19" s="82"/>
      <c r="L19" s="91">
        <v>244</v>
      </c>
      <c r="M19" s="80"/>
      <c r="N19" s="80"/>
      <c r="O19" s="92" t="s">
        <v>72</v>
      </c>
      <c r="P19" s="92" t="s">
        <v>139</v>
      </c>
      <c r="Q19" s="91"/>
      <c r="R19" s="91"/>
      <c r="S19" s="19" t="s">
        <v>78</v>
      </c>
    </row>
    <row r="20" spans="1:19" ht="14.25">
      <c r="A20" s="92"/>
      <c r="B20" s="92" t="s">
        <v>495</v>
      </c>
      <c r="C20" s="92" t="s">
        <v>496</v>
      </c>
      <c r="D20" s="92" t="s">
        <v>150</v>
      </c>
      <c r="E20" s="91">
        <v>8192</v>
      </c>
      <c r="F20" s="91"/>
      <c r="G20" s="91"/>
      <c r="H20" s="91"/>
      <c r="I20" s="91"/>
      <c r="J20" s="82" t="s">
        <v>77</v>
      </c>
      <c r="K20" s="82"/>
      <c r="L20" s="91">
        <v>134</v>
      </c>
      <c r="M20" s="80"/>
      <c r="N20" s="80"/>
      <c r="O20" s="92" t="s">
        <v>72</v>
      </c>
      <c r="P20" s="92" t="s">
        <v>164</v>
      </c>
      <c r="Q20" s="91"/>
      <c r="R20" s="91"/>
      <c r="S20" s="19" t="s">
        <v>78</v>
      </c>
    </row>
    <row r="21" spans="1:19" ht="14.25">
      <c r="A21" s="92"/>
      <c r="B21" s="92" t="s">
        <v>497</v>
      </c>
      <c r="C21" s="92" t="s">
        <v>498</v>
      </c>
      <c r="D21" s="92" t="s">
        <v>150</v>
      </c>
      <c r="E21" s="91">
        <v>32</v>
      </c>
      <c r="F21" s="91"/>
      <c r="G21" s="91"/>
      <c r="H21" s="91"/>
      <c r="I21" s="91"/>
      <c r="J21" s="82" t="s">
        <v>77</v>
      </c>
      <c r="K21" s="82"/>
      <c r="L21" s="91">
        <v>264</v>
      </c>
      <c r="M21" s="80"/>
      <c r="N21" s="80"/>
      <c r="O21" s="92" t="s">
        <v>72</v>
      </c>
      <c r="P21" s="92" t="s">
        <v>164</v>
      </c>
      <c r="Q21" s="91"/>
      <c r="R21" s="91"/>
      <c r="S21" s="19" t="s">
        <v>78</v>
      </c>
    </row>
    <row r="22" spans="1:19" ht="14.25">
      <c r="A22" s="92"/>
      <c r="B22" s="92" t="s">
        <v>499</v>
      </c>
      <c r="C22" s="92" t="s">
        <v>500</v>
      </c>
      <c r="D22" s="92" t="s">
        <v>150</v>
      </c>
      <c r="E22" s="91">
        <v>1</v>
      </c>
      <c r="F22" s="91"/>
      <c r="G22" s="91"/>
      <c r="H22" s="91"/>
      <c r="I22" s="91"/>
      <c r="J22" s="82" t="s">
        <v>77</v>
      </c>
      <c r="K22" s="82"/>
      <c r="L22" s="91">
        <v>7</v>
      </c>
      <c r="M22" s="80"/>
      <c r="N22" s="80"/>
      <c r="O22" s="92" t="s">
        <v>72</v>
      </c>
      <c r="P22" s="92" t="s">
        <v>164</v>
      </c>
      <c r="Q22" s="91"/>
      <c r="R22" s="91"/>
      <c r="S22" s="19" t="s">
        <v>78</v>
      </c>
    </row>
    <row r="23" spans="1:19" s="48" customFormat="1" ht="15.75">
      <c r="A23" s="45"/>
      <c r="B23" s="46"/>
      <c r="C23" s="47"/>
      <c r="D23" s="46"/>
      <c r="E23" s="46"/>
      <c r="F23" s="46"/>
      <c r="G23" s="46"/>
      <c r="H23" s="46"/>
      <c r="I23" s="46"/>
      <c r="J23" s="46"/>
      <c r="K23" s="46"/>
      <c r="L23" s="46" t="s">
        <v>166</v>
      </c>
      <c r="M23" s="46"/>
      <c r="N23" s="46"/>
      <c r="O23" s="46"/>
      <c r="P23" s="46"/>
      <c r="Q23" s="46"/>
      <c r="R23" s="46"/>
      <c r="S23" s="46"/>
    </row>
    <row r="24" spans="1:19" ht="14.25">
      <c r="A24" s="103">
        <v>46007</v>
      </c>
      <c r="B24" s="102" t="s">
        <v>562</v>
      </c>
      <c r="C24" s="92" t="s">
        <v>175</v>
      </c>
      <c r="D24" s="60" t="s">
        <v>193</v>
      </c>
      <c r="E24" s="50"/>
      <c r="F24" s="51"/>
      <c r="G24" s="51"/>
      <c r="H24" s="50"/>
      <c r="I24" s="50"/>
      <c r="J24" s="52" t="s">
        <v>77</v>
      </c>
      <c r="K24" s="52"/>
      <c r="L24" s="51">
        <v>100</v>
      </c>
      <c r="M24" s="50"/>
      <c r="N24" s="50"/>
      <c r="O24" s="60" t="s">
        <v>72</v>
      </c>
      <c r="P24" s="60" t="s">
        <v>164</v>
      </c>
      <c r="Q24" s="51"/>
      <c r="R24" s="51"/>
      <c r="S24" s="50"/>
    </row>
    <row r="25" spans="1:19" ht="14.25">
      <c r="A25" s="103">
        <v>46008</v>
      </c>
      <c r="B25" s="102" t="s">
        <v>563</v>
      </c>
      <c r="C25" s="92" t="s">
        <v>176</v>
      </c>
      <c r="D25" s="60" t="s">
        <v>193</v>
      </c>
      <c r="E25" s="50"/>
      <c r="F25" s="51"/>
      <c r="G25" s="51"/>
      <c r="H25" s="50"/>
      <c r="I25" s="50"/>
      <c r="J25" s="52" t="s">
        <v>77</v>
      </c>
      <c r="K25" s="52"/>
      <c r="L25" s="51">
        <v>101</v>
      </c>
      <c r="M25" s="50"/>
      <c r="N25" s="50"/>
      <c r="O25" s="60" t="s">
        <v>72</v>
      </c>
      <c r="P25" s="60" t="s">
        <v>164</v>
      </c>
      <c r="Q25" s="51"/>
      <c r="R25" s="51"/>
      <c r="S25" s="50"/>
    </row>
    <row r="26" spans="1:19" ht="14.25">
      <c r="A26" s="103">
        <v>46009</v>
      </c>
      <c r="B26" s="102" t="s">
        <v>564</v>
      </c>
      <c r="C26" s="92" t="s">
        <v>177</v>
      </c>
      <c r="D26" s="60" t="s">
        <v>193</v>
      </c>
      <c r="E26" s="50"/>
      <c r="F26" s="51"/>
      <c r="G26" s="51"/>
      <c r="H26" s="50"/>
      <c r="I26" s="50"/>
      <c r="J26" s="52" t="s">
        <v>77</v>
      </c>
      <c r="K26" s="52"/>
      <c r="L26" s="51">
        <v>102</v>
      </c>
      <c r="M26" s="50"/>
      <c r="N26" s="50"/>
      <c r="O26" s="60" t="s">
        <v>72</v>
      </c>
      <c r="P26" s="60" t="s">
        <v>164</v>
      </c>
      <c r="Q26" s="51"/>
      <c r="R26" s="51"/>
      <c r="S26" s="50"/>
    </row>
    <row r="27" spans="1:19" ht="14.25">
      <c r="A27" s="103">
        <v>46010</v>
      </c>
      <c r="B27" s="102" t="s">
        <v>565</v>
      </c>
      <c r="C27" s="92" t="s">
        <v>178</v>
      </c>
      <c r="D27" s="60" t="s">
        <v>193</v>
      </c>
      <c r="E27" s="50"/>
      <c r="F27" s="51"/>
      <c r="G27" s="51"/>
      <c r="H27" s="50"/>
      <c r="I27" s="50"/>
      <c r="J27" s="52" t="s">
        <v>77</v>
      </c>
      <c r="K27" s="52"/>
      <c r="L27" s="51">
        <v>103</v>
      </c>
      <c r="M27" s="50"/>
      <c r="N27" s="50"/>
      <c r="O27" s="60" t="s">
        <v>72</v>
      </c>
      <c r="P27" s="60" t="s">
        <v>164</v>
      </c>
      <c r="Q27" s="51"/>
      <c r="R27" s="51"/>
      <c r="S27" s="50"/>
    </row>
    <row r="28" spans="1:19" ht="14.25">
      <c r="A28" s="105">
        <v>46012</v>
      </c>
      <c r="B28" s="104" t="s">
        <v>591</v>
      </c>
      <c r="C28" s="92" t="s">
        <v>179</v>
      </c>
      <c r="D28" s="60" t="s">
        <v>193</v>
      </c>
      <c r="E28" s="50"/>
      <c r="F28" s="51"/>
      <c r="G28" s="51"/>
      <c r="H28" s="50"/>
      <c r="I28" s="50"/>
      <c r="J28" s="52" t="s">
        <v>77</v>
      </c>
      <c r="K28" s="52"/>
      <c r="L28" s="51">
        <v>203</v>
      </c>
      <c r="M28" s="50"/>
      <c r="N28" s="50"/>
      <c r="O28" s="60" t="s">
        <v>72</v>
      </c>
      <c r="P28" s="60" t="s">
        <v>164</v>
      </c>
      <c r="Q28" s="51"/>
      <c r="R28" s="51"/>
      <c r="S28" s="50"/>
    </row>
    <row r="29" spans="1:19" ht="14.25">
      <c r="A29" s="107">
        <v>46013</v>
      </c>
      <c r="B29" s="106" t="s">
        <v>566</v>
      </c>
      <c r="C29" s="92" t="s">
        <v>180</v>
      </c>
      <c r="D29" s="60" t="s">
        <v>193</v>
      </c>
      <c r="E29" s="50"/>
      <c r="F29" s="51"/>
      <c r="G29" s="51"/>
      <c r="H29" s="50"/>
      <c r="I29" s="50"/>
      <c r="J29" s="52" t="s">
        <v>77</v>
      </c>
      <c r="K29" s="52"/>
      <c r="L29" s="51">
        <v>204</v>
      </c>
      <c r="M29" s="50"/>
      <c r="N29" s="50"/>
      <c r="O29" s="60" t="s">
        <v>72</v>
      </c>
      <c r="P29" s="60" t="s">
        <v>164</v>
      </c>
      <c r="Q29" s="51"/>
      <c r="R29" s="51"/>
      <c r="S29" s="50"/>
    </row>
    <row r="30" spans="1:19" ht="14.25">
      <c r="A30" s="119">
        <v>46014</v>
      </c>
      <c r="B30" s="118" t="s">
        <v>575</v>
      </c>
      <c r="C30" s="92" t="s">
        <v>181</v>
      </c>
      <c r="D30" s="60" t="s">
        <v>193</v>
      </c>
      <c r="E30" s="50"/>
      <c r="F30" s="51"/>
      <c r="G30" s="51"/>
      <c r="H30" s="50"/>
      <c r="I30" s="50"/>
      <c r="J30" s="52" t="s">
        <v>77</v>
      </c>
      <c r="K30" s="52"/>
      <c r="L30" s="51">
        <v>206</v>
      </c>
      <c r="M30" s="50"/>
      <c r="N30" s="50"/>
      <c r="O30" s="60" t="s">
        <v>72</v>
      </c>
      <c r="P30" s="60" t="s">
        <v>139</v>
      </c>
      <c r="Q30" s="51"/>
      <c r="R30" s="51"/>
      <c r="S30" s="50"/>
    </row>
    <row r="31" spans="1:19" ht="14.25">
      <c r="A31" s="109">
        <v>46015</v>
      </c>
      <c r="B31" s="108" t="s">
        <v>567</v>
      </c>
      <c r="C31" s="92" t="s">
        <v>182</v>
      </c>
      <c r="D31" s="60" t="s">
        <v>193</v>
      </c>
      <c r="E31" s="50"/>
      <c r="F31" s="51"/>
      <c r="G31" s="51"/>
      <c r="H31" s="50"/>
      <c r="I31" s="50"/>
      <c r="J31" s="52" t="s">
        <v>77</v>
      </c>
      <c r="K31" s="52"/>
      <c r="L31" s="51">
        <v>210</v>
      </c>
      <c r="M31" s="50"/>
      <c r="N31" s="50"/>
      <c r="O31" s="60" t="s">
        <v>72</v>
      </c>
      <c r="P31" s="60" t="s">
        <v>164</v>
      </c>
      <c r="Q31" s="51"/>
      <c r="R31" s="51"/>
      <c r="S31" s="50"/>
    </row>
    <row r="32" spans="1:19" ht="14.25">
      <c r="A32" s="111">
        <v>46017</v>
      </c>
      <c r="B32" s="110" t="s">
        <v>568</v>
      </c>
      <c r="C32" s="92" t="s">
        <v>183</v>
      </c>
      <c r="D32" s="60" t="s">
        <v>193</v>
      </c>
      <c r="E32" s="50"/>
      <c r="F32" s="51"/>
      <c r="G32" s="51"/>
      <c r="H32" s="50"/>
      <c r="I32" s="50"/>
      <c r="J32" s="52" t="s">
        <v>77</v>
      </c>
      <c r="K32" s="52"/>
      <c r="L32" s="51">
        <v>212</v>
      </c>
      <c r="M32" s="50"/>
      <c r="N32" s="50"/>
      <c r="O32" s="60" t="s">
        <v>72</v>
      </c>
      <c r="P32" s="60" t="s">
        <v>164</v>
      </c>
      <c r="Q32" s="51"/>
      <c r="R32" s="51"/>
      <c r="S32" s="50"/>
    </row>
    <row r="33" spans="1:19" ht="14.25">
      <c r="A33" s="117">
        <v>46018</v>
      </c>
      <c r="B33" s="116" t="s">
        <v>574</v>
      </c>
      <c r="C33" s="92" t="s">
        <v>184</v>
      </c>
      <c r="D33" s="60" t="s">
        <v>193</v>
      </c>
      <c r="E33" s="50"/>
      <c r="F33" s="51"/>
      <c r="G33" s="51"/>
      <c r="H33" s="50"/>
      <c r="I33" s="50"/>
      <c r="J33" s="52" t="s">
        <v>77</v>
      </c>
      <c r="K33" s="52"/>
      <c r="L33" s="51">
        <v>213</v>
      </c>
      <c r="M33" s="50"/>
      <c r="N33" s="50"/>
      <c r="O33" s="60" t="s">
        <v>72</v>
      </c>
      <c r="P33" s="60" t="s">
        <v>164</v>
      </c>
      <c r="Q33" s="51"/>
      <c r="R33" s="51"/>
      <c r="S33" s="50"/>
    </row>
    <row r="34" spans="1:19" ht="14.25">
      <c r="A34" s="121">
        <v>46019</v>
      </c>
      <c r="B34" s="120" t="s">
        <v>590</v>
      </c>
      <c r="C34" s="92" t="s">
        <v>185</v>
      </c>
      <c r="D34" s="60" t="s">
        <v>193</v>
      </c>
      <c r="E34" s="50"/>
      <c r="F34" s="51"/>
      <c r="G34" s="51"/>
      <c r="H34" s="50"/>
      <c r="I34" s="50"/>
      <c r="J34" s="52" t="s">
        <v>77</v>
      </c>
      <c r="K34" s="52"/>
      <c r="L34" s="51">
        <v>235</v>
      </c>
      <c r="M34" s="50"/>
      <c r="N34" s="50"/>
      <c r="O34" s="60" t="s">
        <v>72</v>
      </c>
      <c r="P34" s="60" t="s">
        <v>164</v>
      </c>
      <c r="Q34" s="51"/>
      <c r="R34" s="51"/>
      <c r="S34" s="50"/>
    </row>
    <row r="35" spans="1:19" ht="14.25">
      <c r="A35" s="115">
        <v>46020</v>
      </c>
      <c r="B35" s="114" t="s">
        <v>572</v>
      </c>
      <c r="C35" s="92" t="s">
        <v>186</v>
      </c>
      <c r="D35" s="60" t="s">
        <v>193</v>
      </c>
      <c r="E35" s="50"/>
      <c r="F35" s="51"/>
      <c r="G35" s="51"/>
      <c r="H35" s="50"/>
      <c r="I35" s="50"/>
      <c r="J35" s="52" t="s">
        <v>77</v>
      </c>
      <c r="K35" s="52"/>
      <c r="L35" s="51">
        <v>312</v>
      </c>
      <c r="M35" s="50"/>
      <c r="N35" s="50"/>
      <c r="O35" s="60" t="s">
        <v>72</v>
      </c>
      <c r="P35" s="60" t="s">
        <v>139</v>
      </c>
      <c r="Q35" s="51"/>
      <c r="R35" s="51"/>
      <c r="S35" s="50"/>
    </row>
    <row r="36" spans="1:19" ht="14.25">
      <c r="A36" s="115">
        <v>46021</v>
      </c>
      <c r="B36" s="114" t="s">
        <v>573</v>
      </c>
      <c r="C36" s="92" t="s">
        <v>187</v>
      </c>
      <c r="D36" s="60" t="s">
        <v>193</v>
      </c>
      <c r="E36" s="50"/>
      <c r="F36" s="51"/>
      <c r="G36" s="51"/>
      <c r="H36" s="50"/>
      <c r="I36" s="50"/>
      <c r="J36" s="52" t="s">
        <v>77</v>
      </c>
      <c r="K36" s="52"/>
      <c r="L36" s="51">
        <v>320</v>
      </c>
      <c r="M36" s="50"/>
      <c r="N36" s="50"/>
      <c r="O36" s="60" t="s">
        <v>72</v>
      </c>
      <c r="P36" s="60" t="s">
        <v>164</v>
      </c>
      <c r="Q36" s="51"/>
      <c r="R36" s="51"/>
      <c r="S36" s="50"/>
    </row>
    <row r="37" spans="1:19" ht="14.25">
      <c r="A37" s="113">
        <v>46022</v>
      </c>
      <c r="B37" s="112" t="s">
        <v>569</v>
      </c>
      <c r="C37" s="92" t="s">
        <v>188</v>
      </c>
      <c r="D37" s="60" t="s">
        <v>193</v>
      </c>
      <c r="E37" s="50"/>
      <c r="F37" s="51"/>
      <c r="G37" s="51"/>
      <c r="H37" s="50"/>
      <c r="I37" s="50"/>
      <c r="J37" s="52" t="s">
        <v>77</v>
      </c>
      <c r="K37" s="52"/>
      <c r="L37" s="51">
        <v>324</v>
      </c>
      <c r="M37" s="50"/>
      <c r="N37" s="50"/>
      <c r="O37" s="60" t="s">
        <v>72</v>
      </c>
      <c r="P37" s="60" t="s">
        <v>164</v>
      </c>
      <c r="Q37" s="51"/>
      <c r="R37" s="51"/>
      <c r="S37" s="50"/>
    </row>
    <row r="38" spans="1:19" ht="14.25">
      <c r="A38" s="113">
        <v>46023</v>
      </c>
      <c r="B38" s="112" t="s">
        <v>570</v>
      </c>
      <c r="C38" s="92" t="s">
        <v>189</v>
      </c>
      <c r="D38" s="60" t="s">
        <v>193</v>
      </c>
      <c r="E38" s="50"/>
      <c r="F38" s="51"/>
      <c r="G38" s="51"/>
      <c r="H38" s="50"/>
      <c r="I38" s="50"/>
      <c r="J38" s="52" t="s">
        <v>77</v>
      </c>
      <c r="K38" s="52"/>
      <c r="L38" s="51">
        <v>325</v>
      </c>
      <c r="M38" s="50"/>
      <c r="N38" s="50"/>
      <c r="O38" s="60" t="s">
        <v>72</v>
      </c>
      <c r="P38" s="60" t="s">
        <v>164</v>
      </c>
      <c r="Q38" s="51"/>
      <c r="R38" s="51"/>
      <c r="S38" s="50"/>
    </row>
    <row r="39" spans="1:19" ht="14.25">
      <c r="A39" s="113">
        <v>46024</v>
      </c>
      <c r="B39" s="112" t="s">
        <v>571</v>
      </c>
      <c r="C39" s="92" t="s">
        <v>190</v>
      </c>
      <c r="D39" s="60" t="s">
        <v>193</v>
      </c>
      <c r="E39" s="50"/>
      <c r="F39" s="51"/>
      <c r="G39" s="51"/>
      <c r="H39" s="50"/>
      <c r="I39" s="50"/>
      <c r="J39" s="52" t="s">
        <v>77</v>
      </c>
      <c r="K39" s="52"/>
      <c r="L39" s="51">
        <v>350</v>
      </c>
      <c r="M39" s="50"/>
      <c r="N39" s="50"/>
      <c r="O39" s="60" t="s">
        <v>72</v>
      </c>
      <c r="P39" s="60" t="s">
        <v>164</v>
      </c>
      <c r="Q39" s="51"/>
      <c r="R39" s="51"/>
      <c r="S39" s="50"/>
    </row>
    <row r="40" spans="1:19" ht="14.25">
      <c r="A40" s="137">
        <v>46011</v>
      </c>
      <c r="B40" s="136" t="s">
        <v>587</v>
      </c>
      <c r="C40" s="92" t="s">
        <v>191</v>
      </c>
      <c r="D40" s="60" t="s">
        <v>193</v>
      </c>
      <c r="E40" s="50"/>
      <c r="F40" s="51"/>
      <c r="G40" s="51"/>
      <c r="H40" s="50"/>
      <c r="I40" s="50"/>
      <c r="J40" s="52" t="s">
        <v>77</v>
      </c>
      <c r="K40" s="52"/>
      <c r="L40" s="51">
        <v>121</v>
      </c>
      <c r="M40" s="50"/>
      <c r="N40" s="50"/>
      <c r="O40" s="60" t="s">
        <v>72</v>
      </c>
      <c r="P40" s="60" t="s">
        <v>164</v>
      </c>
      <c r="Q40" s="51"/>
      <c r="R40" s="51"/>
      <c r="S40" s="50"/>
    </row>
    <row r="41" spans="1:19" s="48" customFormat="1" ht="15.75">
      <c r="A41" s="45"/>
      <c r="B41" s="46"/>
      <c r="C41" s="47"/>
      <c r="D41" s="46"/>
      <c r="E41" s="46"/>
      <c r="F41" s="46"/>
      <c r="G41" s="46"/>
      <c r="H41" s="46"/>
      <c r="I41" s="46"/>
      <c r="J41" s="46"/>
      <c r="K41" s="46"/>
      <c r="L41" s="46" t="s">
        <v>167</v>
      </c>
      <c r="M41" s="46"/>
      <c r="N41" s="46"/>
      <c r="O41" s="46"/>
      <c r="P41" s="46"/>
      <c r="Q41" s="46"/>
      <c r="R41" s="46"/>
      <c r="S41" s="46"/>
    </row>
    <row r="42" spans="1:19" ht="14.25">
      <c r="A42" s="131">
        <v>46025</v>
      </c>
      <c r="B42" s="130" t="s">
        <v>583</v>
      </c>
      <c r="C42" s="92" t="s">
        <v>194</v>
      </c>
      <c r="D42" s="60" t="s">
        <v>192</v>
      </c>
      <c r="E42" s="50"/>
      <c r="F42" s="51"/>
      <c r="G42" s="51"/>
      <c r="H42" s="50"/>
      <c r="I42" s="50"/>
      <c r="J42" s="52" t="s">
        <v>77</v>
      </c>
      <c r="K42" s="52"/>
      <c r="L42" s="51">
        <v>1</v>
      </c>
      <c r="M42" s="50"/>
      <c r="N42" s="50"/>
      <c r="O42" s="60" t="s">
        <v>72</v>
      </c>
      <c r="P42" s="63" t="s">
        <v>139</v>
      </c>
      <c r="Q42" s="51"/>
      <c r="R42" s="57"/>
      <c r="S42" s="58"/>
    </row>
    <row r="43" spans="1:19" ht="14.25">
      <c r="A43" s="131">
        <v>46026</v>
      </c>
      <c r="B43" s="130" t="s">
        <v>584</v>
      </c>
      <c r="C43" s="92" t="s">
        <v>195</v>
      </c>
      <c r="D43" s="60" t="s">
        <v>192</v>
      </c>
      <c r="E43" s="50"/>
      <c r="F43" s="51"/>
      <c r="G43" s="51"/>
      <c r="H43" s="50"/>
      <c r="I43" s="50"/>
      <c r="J43" s="52" t="s">
        <v>77</v>
      </c>
      <c r="K43" s="52"/>
      <c r="L43" s="51">
        <v>2</v>
      </c>
      <c r="M43" s="50"/>
      <c r="N43" s="50"/>
      <c r="O43" s="60" t="s">
        <v>72</v>
      </c>
      <c r="P43" s="63" t="s">
        <v>139</v>
      </c>
      <c r="Q43" s="51"/>
      <c r="R43" s="57"/>
      <c r="S43" s="58"/>
    </row>
    <row r="44" spans="1:19" ht="14.25">
      <c r="A44" s="101">
        <v>29004</v>
      </c>
      <c r="B44" s="100" t="s">
        <v>561</v>
      </c>
      <c r="C44" s="92" t="s">
        <v>196</v>
      </c>
      <c r="D44" s="60" t="s">
        <v>192</v>
      </c>
      <c r="E44" s="50"/>
      <c r="F44" s="51"/>
      <c r="G44" s="51"/>
      <c r="H44" s="50"/>
      <c r="I44" s="50"/>
      <c r="J44" s="52" t="s">
        <v>77</v>
      </c>
      <c r="K44" s="52"/>
      <c r="L44" s="51">
        <v>3</v>
      </c>
      <c r="M44" s="50"/>
      <c r="N44" s="50"/>
      <c r="O44" s="60" t="s">
        <v>72</v>
      </c>
      <c r="P44" s="63" t="s">
        <v>139</v>
      </c>
      <c r="Q44" s="51"/>
      <c r="R44" s="51"/>
      <c r="S44" s="50"/>
    </row>
    <row r="45" spans="1:19" ht="14.25">
      <c r="A45" s="101">
        <v>29003</v>
      </c>
      <c r="B45" s="100" t="s">
        <v>560</v>
      </c>
      <c r="C45" s="92" t="s">
        <v>197</v>
      </c>
      <c r="D45" s="60" t="s">
        <v>192</v>
      </c>
      <c r="E45" s="50"/>
      <c r="F45" s="51"/>
      <c r="G45" s="51"/>
      <c r="H45" s="50"/>
      <c r="I45" s="50"/>
      <c r="J45" s="52" t="s">
        <v>77</v>
      </c>
      <c r="K45" s="52"/>
      <c r="L45" s="51">
        <v>4</v>
      </c>
      <c r="M45" s="50"/>
      <c r="N45" s="50"/>
      <c r="O45" s="60" t="s">
        <v>72</v>
      </c>
      <c r="P45" s="63" t="s">
        <v>139</v>
      </c>
      <c r="Q45" s="51"/>
      <c r="R45" s="51"/>
      <c r="S45" s="50"/>
    </row>
    <row r="46" spans="1:19" ht="14.25">
      <c r="A46" s="123">
        <v>46027</v>
      </c>
      <c r="B46" s="122" t="s">
        <v>576</v>
      </c>
      <c r="C46" s="92" t="s">
        <v>198</v>
      </c>
      <c r="D46" s="60" t="s">
        <v>192</v>
      </c>
      <c r="E46" s="50"/>
      <c r="F46" s="51"/>
      <c r="G46" s="51"/>
      <c r="H46" s="50"/>
      <c r="I46" s="50"/>
      <c r="J46" s="52" t="s">
        <v>77</v>
      </c>
      <c r="K46" s="52"/>
      <c r="L46" s="51">
        <v>17</v>
      </c>
      <c r="M46" s="50"/>
      <c r="N46" s="50"/>
      <c r="O46" s="60" t="s">
        <v>72</v>
      </c>
      <c r="P46" s="63" t="s">
        <v>139</v>
      </c>
      <c r="Q46" s="51"/>
      <c r="R46" s="51"/>
      <c r="S46" s="50"/>
    </row>
    <row r="47" spans="1:19" ht="14.25">
      <c r="A47" s="135">
        <v>46029</v>
      </c>
      <c r="B47" s="134" t="s">
        <v>586</v>
      </c>
      <c r="C47" s="92" t="s">
        <v>199</v>
      </c>
      <c r="D47" s="60" t="s">
        <v>192</v>
      </c>
      <c r="E47" s="50"/>
      <c r="F47" s="51"/>
      <c r="G47" s="51"/>
      <c r="H47" s="50"/>
      <c r="I47" s="50"/>
      <c r="J47" s="52" t="s">
        <v>77</v>
      </c>
      <c r="K47" s="52"/>
      <c r="L47" s="51">
        <v>20</v>
      </c>
      <c r="M47" s="50"/>
      <c r="N47" s="50"/>
      <c r="O47" s="60" t="s">
        <v>72</v>
      </c>
      <c r="P47" s="63" t="s">
        <v>164</v>
      </c>
      <c r="Q47" s="51"/>
      <c r="R47" s="51"/>
      <c r="S47" s="50"/>
    </row>
    <row r="48" spans="1:19" ht="14.25">
      <c r="A48" s="139">
        <v>46030</v>
      </c>
      <c r="B48" s="138" t="s">
        <v>588</v>
      </c>
      <c r="C48" s="92" t="s">
        <v>589</v>
      </c>
      <c r="D48" s="92" t="s">
        <v>192</v>
      </c>
      <c r="E48" s="80"/>
      <c r="F48" s="91"/>
      <c r="G48" s="91"/>
      <c r="H48" s="80"/>
      <c r="I48" s="80"/>
      <c r="J48" s="82" t="s">
        <v>77</v>
      </c>
      <c r="K48" s="82"/>
      <c r="L48" s="91">
        <v>32</v>
      </c>
      <c r="M48" s="80"/>
      <c r="N48" s="80"/>
      <c r="O48" s="92" t="s">
        <v>72</v>
      </c>
      <c r="P48" s="63" t="s">
        <v>164</v>
      </c>
      <c r="Q48" s="91"/>
      <c r="R48" s="91"/>
      <c r="S48" s="80"/>
    </row>
    <row r="49" spans="1:19" ht="14.25">
      <c r="A49" s="133">
        <v>46031</v>
      </c>
      <c r="B49" s="132" t="s">
        <v>585</v>
      </c>
      <c r="C49" s="92" t="s">
        <v>200</v>
      </c>
      <c r="D49" s="60" t="s">
        <v>192</v>
      </c>
      <c r="E49" s="50"/>
      <c r="F49" s="51"/>
      <c r="G49" s="51"/>
      <c r="H49" s="50"/>
      <c r="I49" s="50"/>
      <c r="J49" s="52" t="s">
        <v>77</v>
      </c>
      <c r="K49" s="52"/>
      <c r="L49" s="51">
        <v>26</v>
      </c>
      <c r="M49" s="50"/>
      <c r="N49" s="50"/>
      <c r="O49" s="60" t="s">
        <v>72</v>
      </c>
      <c r="P49" s="63" t="s">
        <v>139</v>
      </c>
      <c r="Q49" s="51"/>
      <c r="R49" s="51"/>
      <c r="S49" s="50"/>
    </row>
    <row r="50" spans="1:19" ht="14.25">
      <c r="A50" s="125">
        <v>46028</v>
      </c>
      <c r="B50" s="124" t="s">
        <v>577</v>
      </c>
      <c r="C50" s="92" t="s">
        <v>201</v>
      </c>
      <c r="D50" s="60" t="s">
        <v>192</v>
      </c>
      <c r="E50" s="50"/>
      <c r="F50" s="51"/>
      <c r="G50" s="51"/>
      <c r="H50" s="50"/>
      <c r="I50" s="50"/>
      <c r="J50" s="52" t="s">
        <v>77</v>
      </c>
      <c r="K50" s="52"/>
      <c r="L50" s="51">
        <v>27</v>
      </c>
      <c r="M50" s="50"/>
      <c r="N50" s="50"/>
      <c r="O50" s="60" t="s">
        <v>72</v>
      </c>
      <c r="P50" s="63" t="s">
        <v>139</v>
      </c>
      <c r="Q50" s="51"/>
      <c r="R50" s="51"/>
      <c r="S50" s="50"/>
    </row>
    <row r="51" spans="1:19" ht="14.25">
      <c r="A51" s="127">
        <v>46032</v>
      </c>
      <c r="B51" s="126" t="s">
        <v>578</v>
      </c>
      <c r="C51" s="92" t="s">
        <v>202</v>
      </c>
      <c r="D51" s="60" t="s">
        <v>192</v>
      </c>
      <c r="E51" s="50"/>
      <c r="F51" s="51"/>
      <c r="G51" s="51"/>
      <c r="H51" s="50"/>
      <c r="I51" s="50"/>
      <c r="J51" s="52" t="s">
        <v>77</v>
      </c>
      <c r="K51" s="52"/>
      <c r="L51" s="51">
        <v>7</v>
      </c>
      <c r="M51" s="50"/>
      <c r="N51" s="50"/>
      <c r="O51" s="60" t="s">
        <v>72</v>
      </c>
      <c r="P51" s="63" t="s">
        <v>164</v>
      </c>
      <c r="Q51" s="51"/>
      <c r="R51" s="51"/>
      <c r="S51" s="50"/>
    </row>
    <row r="52" spans="1:19" ht="14.25">
      <c r="A52" s="129">
        <v>46033</v>
      </c>
      <c r="B52" s="128" t="s">
        <v>579</v>
      </c>
      <c r="C52" s="92" t="s">
        <v>203</v>
      </c>
      <c r="D52" s="60" t="s">
        <v>192</v>
      </c>
      <c r="E52" s="50"/>
      <c r="F52" s="51"/>
      <c r="G52" s="51"/>
      <c r="H52" s="50"/>
      <c r="I52" s="50"/>
      <c r="J52" s="52" t="s">
        <v>77</v>
      </c>
      <c r="K52" s="52"/>
      <c r="L52" s="51">
        <v>10</v>
      </c>
      <c r="M52" s="50"/>
      <c r="N52" s="50"/>
      <c r="O52" s="60" t="s">
        <v>72</v>
      </c>
      <c r="P52" s="63" t="s">
        <v>139</v>
      </c>
      <c r="Q52" s="51"/>
      <c r="R52" s="51"/>
      <c r="S52" s="50"/>
    </row>
    <row r="53" spans="1:19" ht="14.25">
      <c r="A53" s="129">
        <v>46034</v>
      </c>
      <c r="B53" s="128" t="s">
        <v>580</v>
      </c>
      <c r="C53" s="92" t="s">
        <v>204</v>
      </c>
      <c r="D53" s="60" t="s">
        <v>192</v>
      </c>
      <c r="E53" s="50"/>
      <c r="F53" s="51"/>
      <c r="G53" s="51"/>
      <c r="H53" s="50"/>
      <c r="I53" s="50"/>
      <c r="J53" s="52" t="s">
        <v>77</v>
      </c>
      <c r="K53" s="52"/>
      <c r="L53" s="51">
        <v>5</v>
      </c>
      <c r="M53" s="50"/>
      <c r="N53" s="50"/>
      <c r="O53" s="60" t="s">
        <v>72</v>
      </c>
      <c r="P53" s="63" t="s">
        <v>139</v>
      </c>
      <c r="Q53" s="51"/>
      <c r="R53" s="51"/>
      <c r="S53" s="50"/>
    </row>
    <row r="54" spans="1:19" ht="14.25">
      <c r="A54" s="129">
        <v>46035</v>
      </c>
      <c r="B54" s="128" t="s">
        <v>581</v>
      </c>
      <c r="C54" s="92" t="s">
        <v>205</v>
      </c>
      <c r="D54" s="60" t="s">
        <v>192</v>
      </c>
      <c r="E54" s="50"/>
      <c r="F54" s="51"/>
      <c r="G54" s="51"/>
      <c r="H54" s="50"/>
      <c r="I54" s="50"/>
      <c r="J54" s="52" t="s">
        <v>77</v>
      </c>
      <c r="K54" s="52"/>
      <c r="L54" s="51">
        <v>31</v>
      </c>
      <c r="M54" s="50"/>
      <c r="N54" s="50"/>
      <c r="O54" s="60" t="s">
        <v>72</v>
      </c>
      <c r="P54" s="63" t="s">
        <v>139</v>
      </c>
      <c r="Q54" s="51"/>
      <c r="R54" s="51"/>
      <c r="S54" s="50"/>
    </row>
    <row r="55" spans="1:19" ht="14.25">
      <c r="A55" s="129">
        <v>46036</v>
      </c>
      <c r="B55" s="128" t="s">
        <v>582</v>
      </c>
      <c r="C55" s="92" t="s">
        <v>206</v>
      </c>
      <c r="D55" s="60" t="s">
        <v>192</v>
      </c>
      <c r="E55" s="50"/>
      <c r="F55" s="51"/>
      <c r="G55" s="51"/>
      <c r="H55" s="50"/>
      <c r="I55" s="50"/>
      <c r="J55" s="52" t="s">
        <v>77</v>
      </c>
      <c r="K55" s="52"/>
      <c r="L55" s="51">
        <v>6</v>
      </c>
      <c r="M55" s="50"/>
      <c r="N55" s="92" t="s">
        <v>657</v>
      </c>
      <c r="O55" s="60" t="s">
        <v>72</v>
      </c>
      <c r="P55" s="63" t="s">
        <v>139</v>
      </c>
      <c r="Q55" s="51"/>
      <c r="R55" s="51"/>
      <c r="S55" s="50"/>
    </row>
    <row r="56" spans="1:19" ht="14.25">
      <c r="A56" s="144">
        <v>46037</v>
      </c>
      <c r="B56" s="143" t="s">
        <v>641</v>
      </c>
      <c r="C56" s="145" t="s">
        <v>643</v>
      </c>
      <c r="D56" s="92" t="s">
        <v>192</v>
      </c>
      <c r="E56" s="50"/>
      <c r="F56" s="51"/>
      <c r="G56" s="51"/>
      <c r="H56" s="50"/>
      <c r="I56" s="50"/>
      <c r="J56" s="52" t="s">
        <v>77</v>
      </c>
      <c r="K56" s="52"/>
      <c r="L56" s="91">
        <v>21</v>
      </c>
      <c r="M56" s="50"/>
      <c r="N56" s="92" t="s">
        <v>658</v>
      </c>
      <c r="O56" s="92" t="s">
        <v>72</v>
      </c>
      <c r="P56" s="63" t="s">
        <v>139</v>
      </c>
      <c r="Q56" s="51"/>
      <c r="R56" s="51"/>
      <c r="S56" s="50"/>
    </row>
    <row r="57" spans="1:19" ht="14.25">
      <c r="A57" s="144">
        <v>46037</v>
      </c>
      <c r="B57" s="143" t="s">
        <v>642</v>
      </c>
      <c r="C57" s="145" t="s">
        <v>644</v>
      </c>
      <c r="D57" s="92" t="s">
        <v>192</v>
      </c>
      <c r="E57" s="50"/>
      <c r="F57" s="51"/>
      <c r="G57" s="51"/>
      <c r="H57" s="50"/>
      <c r="I57" s="50"/>
      <c r="J57" s="52" t="s">
        <v>77</v>
      </c>
      <c r="K57" s="52"/>
      <c r="L57" s="91">
        <v>23</v>
      </c>
      <c r="M57" s="50"/>
      <c r="N57" s="92" t="s">
        <v>658</v>
      </c>
      <c r="O57" s="92" t="s">
        <v>72</v>
      </c>
      <c r="P57" s="63" t="s">
        <v>139</v>
      </c>
      <c r="Q57" s="51"/>
      <c r="R57" s="147"/>
      <c r="S57" s="50"/>
    </row>
    <row r="58" spans="1:19" ht="14.25">
      <c r="A58" s="53"/>
      <c r="B58" s="50"/>
      <c r="C58" s="50"/>
      <c r="D58" s="92" t="s">
        <v>192</v>
      </c>
      <c r="E58" s="50"/>
      <c r="F58" s="51"/>
      <c r="G58" s="51"/>
      <c r="H58" s="50"/>
      <c r="I58" s="50"/>
      <c r="J58" s="52" t="s">
        <v>77</v>
      </c>
      <c r="K58" s="52"/>
      <c r="L58" s="52"/>
      <c r="M58" s="50"/>
      <c r="N58" s="50"/>
      <c r="O58" s="50"/>
      <c r="P58" s="50"/>
      <c r="Q58" s="51"/>
      <c r="R58" s="148"/>
      <c r="S58" s="50"/>
    </row>
    <row r="59" spans="1:19" ht="14.25">
      <c r="A59" s="53"/>
      <c r="B59" s="50"/>
      <c r="C59" s="50"/>
      <c r="D59" s="92" t="s">
        <v>192</v>
      </c>
      <c r="E59" s="50"/>
      <c r="F59" s="50"/>
      <c r="G59" s="50"/>
      <c r="H59" s="50"/>
      <c r="I59" s="50"/>
      <c r="J59" s="52" t="s">
        <v>77</v>
      </c>
      <c r="K59" s="52"/>
      <c r="L59" s="52"/>
      <c r="M59" s="50"/>
      <c r="N59" s="50"/>
      <c r="O59" s="50"/>
      <c r="P59" s="50"/>
      <c r="Q59" s="51"/>
      <c r="R59" s="51"/>
      <c r="S59" s="50"/>
    </row>
    <row r="60" spans="1:19" ht="15.75">
      <c r="A60" s="54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46" t="s">
        <v>168</v>
      </c>
      <c r="M60" s="55"/>
      <c r="N60" s="55"/>
      <c r="O60" s="55"/>
      <c r="P60" s="55"/>
      <c r="Q60" s="55"/>
      <c r="R60" s="55"/>
      <c r="S60" s="55"/>
    </row>
    <row r="61" spans="1:19" ht="14.25">
      <c r="A61" s="53"/>
      <c r="B61" s="92" t="s">
        <v>610</v>
      </c>
      <c r="C61" s="50"/>
      <c r="D61" s="60" t="s">
        <v>600</v>
      </c>
      <c r="E61" s="50"/>
      <c r="F61" s="51"/>
      <c r="G61" s="51"/>
      <c r="H61" s="50"/>
      <c r="I61" s="50"/>
      <c r="J61" s="52" t="s">
        <v>77</v>
      </c>
      <c r="K61" s="52"/>
      <c r="L61" s="91">
        <v>270</v>
      </c>
      <c r="M61" s="50"/>
      <c r="N61" s="50"/>
      <c r="O61" s="60" t="s">
        <v>72</v>
      </c>
      <c r="P61" s="60" t="s">
        <v>139</v>
      </c>
      <c r="Q61" s="51"/>
      <c r="R61" s="51"/>
      <c r="S61" s="50"/>
    </row>
    <row r="62" spans="1:19" ht="14.25">
      <c r="A62" s="53"/>
      <c r="B62" s="92" t="s">
        <v>607</v>
      </c>
      <c r="C62" s="50"/>
      <c r="D62" s="92" t="s">
        <v>600</v>
      </c>
      <c r="E62" s="50"/>
      <c r="F62" s="51"/>
      <c r="G62" s="51"/>
      <c r="H62" s="50"/>
      <c r="I62" s="50"/>
      <c r="J62" s="52" t="s">
        <v>77</v>
      </c>
      <c r="K62" s="52"/>
      <c r="L62" s="91">
        <v>271</v>
      </c>
      <c r="M62" s="50"/>
      <c r="N62" s="50"/>
      <c r="O62" s="60" t="s">
        <v>72</v>
      </c>
      <c r="P62" s="60" t="s">
        <v>139</v>
      </c>
      <c r="Q62" s="51"/>
      <c r="R62" s="51"/>
      <c r="S62" s="50"/>
    </row>
    <row r="63" spans="1:19" ht="14.25">
      <c r="A63" s="53"/>
      <c r="B63" s="92" t="s">
        <v>608</v>
      </c>
      <c r="C63" s="80"/>
      <c r="D63" s="92" t="s">
        <v>600</v>
      </c>
      <c r="E63" s="80"/>
      <c r="F63" s="91"/>
      <c r="G63" s="91"/>
      <c r="H63" s="80"/>
      <c r="I63" s="80"/>
      <c r="J63" s="82" t="s">
        <v>81</v>
      </c>
      <c r="K63" s="82"/>
      <c r="L63" s="91">
        <v>272</v>
      </c>
      <c r="M63" s="80"/>
      <c r="N63" s="80"/>
      <c r="O63" s="92" t="s">
        <v>72</v>
      </c>
      <c r="P63" s="92" t="s">
        <v>139</v>
      </c>
      <c r="Q63" s="91"/>
      <c r="R63" s="91"/>
      <c r="S63" s="80"/>
    </row>
    <row r="64" spans="1:19" ht="14.25">
      <c r="A64" s="53"/>
      <c r="B64" s="92" t="s">
        <v>609</v>
      </c>
      <c r="C64" s="50"/>
      <c r="D64" s="92" t="s">
        <v>600</v>
      </c>
      <c r="E64" s="50"/>
      <c r="F64" s="51"/>
      <c r="G64" s="51"/>
      <c r="H64" s="50"/>
      <c r="I64" s="50"/>
      <c r="J64" s="52" t="s">
        <v>77</v>
      </c>
      <c r="K64" s="52"/>
      <c r="L64" s="91">
        <v>273</v>
      </c>
      <c r="M64" s="50"/>
      <c r="N64" s="50"/>
      <c r="O64" s="60" t="s">
        <v>72</v>
      </c>
      <c r="P64" s="60" t="s">
        <v>139</v>
      </c>
      <c r="Q64" s="51"/>
      <c r="R64" s="51"/>
      <c r="S64" s="50"/>
    </row>
    <row r="65" spans="1:19" ht="15.75">
      <c r="A65" s="54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78"/>
      <c r="M65" s="55"/>
      <c r="N65" s="55"/>
      <c r="O65" s="55"/>
      <c r="P65" s="55"/>
      <c r="Q65" s="55"/>
      <c r="R65" s="55"/>
      <c r="S65" s="55"/>
    </row>
    <row r="66" spans="1:19" ht="14.25">
      <c r="A66" s="141">
        <v>34001</v>
      </c>
      <c r="B66" s="140" t="s">
        <v>602</v>
      </c>
      <c r="C66" s="50"/>
      <c r="D66" s="92" t="s">
        <v>601</v>
      </c>
      <c r="E66" s="50"/>
      <c r="F66" s="51"/>
      <c r="G66" s="51"/>
      <c r="H66" s="50"/>
      <c r="I66" s="50"/>
      <c r="J66" s="52" t="s">
        <v>77</v>
      </c>
      <c r="K66" s="52"/>
      <c r="L66" s="91"/>
      <c r="M66" s="50"/>
      <c r="N66" s="92" t="s">
        <v>659</v>
      </c>
      <c r="O66" s="60" t="s">
        <v>72</v>
      </c>
      <c r="P66" s="60" t="s">
        <v>139</v>
      </c>
      <c r="Q66" s="51"/>
      <c r="R66" s="51"/>
      <c r="S66" s="50"/>
    </row>
    <row r="67" spans="1:19" ht="14.25">
      <c r="A67" s="53"/>
      <c r="B67" s="50"/>
      <c r="C67" s="50"/>
      <c r="D67" s="92"/>
      <c r="E67" s="50"/>
      <c r="F67" s="51"/>
      <c r="G67" s="51"/>
      <c r="H67" s="50"/>
      <c r="I67" s="50"/>
      <c r="J67" s="52" t="s">
        <v>77</v>
      </c>
      <c r="K67" s="52"/>
      <c r="L67" s="91"/>
      <c r="M67" s="50"/>
      <c r="N67" s="50"/>
      <c r="O67" s="60" t="s">
        <v>149</v>
      </c>
      <c r="P67" s="60" t="s">
        <v>164</v>
      </c>
      <c r="Q67" s="51"/>
      <c r="R67" s="51"/>
      <c r="S67" s="50"/>
    </row>
    <row r="68" spans="1:19" ht="15.75">
      <c r="A68" s="54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78"/>
      <c r="M68" s="55"/>
      <c r="N68" s="55"/>
      <c r="O68" s="55"/>
      <c r="P68" s="55"/>
      <c r="Q68" s="55"/>
      <c r="R68" s="55"/>
      <c r="S68" s="55"/>
    </row>
    <row r="69" spans="1:19" ht="14.25">
      <c r="A69" s="53"/>
      <c r="B69" s="50"/>
      <c r="C69" s="50"/>
      <c r="D69" s="92"/>
      <c r="E69" s="50"/>
      <c r="F69" s="51"/>
      <c r="G69" s="51"/>
      <c r="H69" s="50"/>
      <c r="I69" s="50"/>
      <c r="J69" s="52" t="s">
        <v>77</v>
      </c>
      <c r="K69" s="52"/>
      <c r="L69" s="91"/>
      <c r="M69" s="50"/>
      <c r="N69" s="50"/>
      <c r="O69" s="60" t="s">
        <v>149</v>
      </c>
      <c r="P69" s="60" t="s">
        <v>164</v>
      </c>
      <c r="Q69" s="51"/>
      <c r="R69" s="51"/>
      <c r="S69" s="50"/>
    </row>
    <row r="70" spans="1:19" ht="14.25">
      <c r="A70" s="53"/>
      <c r="B70" s="50"/>
      <c r="C70" s="50"/>
      <c r="D70" s="92"/>
      <c r="E70" s="50"/>
      <c r="F70" s="51"/>
      <c r="G70" s="51"/>
      <c r="H70" s="50"/>
      <c r="I70" s="50"/>
      <c r="J70" s="82" t="s">
        <v>77</v>
      </c>
      <c r="K70" s="52"/>
      <c r="L70" s="91"/>
      <c r="M70" s="50"/>
      <c r="N70" s="50"/>
      <c r="O70" s="50"/>
      <c r="P70" s="50"/>
      <c r="Q70" s="51"/>
      <c r="R70" s="51"/>
      <c r="S70" s="50"/>
    </row>
    <row r="71" spans="1:19" ht="14.25">
      <c r="A71" s="53"/>
      <c r="B71" s="50"/>
      <c r="C71" s="50"/>
      <c r="D71" s="92"/>
      <c r="E71" s="50"/>
      <c r="F71" s="51"/>
      <c r="G71" s="51"/>
      <c r="H71" s="50"/>
      <c r="I71" s="50"/>
      <c r="J71" s="82" t="s">
        <v>77</v>
      </c>
      <c r="K71" s="52"/>
      <c r="L71" s="91"/>
      <c r="M71" s="50"/>
      <c r="N71" s="50"/>
      <c r="O71" s="50"/>
      <c r="P71" s="50"/>
      <c r="Q71" s="51"/>
      <c r="R71" s="51"/>
      <c r="S71" s="50"/>
    </row>
    <row r="72" spans="1:19" ht="14.25">
      <c r="A72" s="53"/>
      <c r="B72" s="50"/>
      <c r="C72" s="50"/>
      <c r="D72" s="92"/>
      <c r="E72" s="50"/>
      <c r="F72" s="51"/>
      <c r="G72" s="51"/>
      <c r="H72" s="50"/>
      <c r="I72" s="50"/>
      <c r="J72" s="82" t="s">
        <v>77</v>
      </c>
      <c r="K72" s="52"/>
      <c r="L72" s="91"/>
      <c r="M72" s="50"/>
      <c r="N72" s="50"/>
      <c r="O72" s="50"/>
      <c r="P72" s="50"/>
      <c r="Q72" s="51"/>
      <c r="R72" s="51"/>
      <c r="S72" s="50"/>
    </row>
    <row r="73" spans="1:19" ht="14.25">
      <c r="A73" s="53"/>
      <c r="B73" s="50"/>
      <c r="C73" s="50"/>
      <c r="D73" s="92"/>
      <c r="E73" s="50"/>
      <c r="F73" s="51"/>
      <c r="G73" s="51"/>
      <c r="H73" s="50"/>
      <c r="I73" s="50"/>
      <c r="J73" s="82" t="s">
        <v>77</v>
      </c>
      <c r="K73" s="52"/>
      <c r="L73" s="91"/>
      <c r="M73" s="50"/>
      <c r="N73" s="50"/>
      <c r="O73" s="50"/>
      <c r="P73" s="50"/>
      <c r="Q73" s="51"/>
      <c r="R73" s="51"/>
      <c r="S73" s="50"/>
    </row>
    <row r="74" spans="1:19" ht="14.25">
      <c r="A74" s="53"/>
      <c r="B74" s="50"/>
      <c r="C74" s="50"/>
      <c r="D74" s="92"/>
      <c r="E74" s="50"/>
      <c r="F74" s="51"/>
      <c r="G74" s="51"/>
      <c r="H74" s="50"/>
      <c r="I74" s="50"/>
      <c r="J74" s="82" t="s">
        <v>77</v>
      </c>
      <c r="K74" s="52"/>
      <c r="L74" s="91"/>
      <c r="M74" s="50"/>
      <c r="N74" s="50"/>
      <c r="O74" s="50"/>
      <c r="P74" s="50"/>
      <c r="Q74" s="51"/>
      <c r="R74" s="51"/>
      <c r="S74" s="50"/>
    </row>
    <row r="75" spans="1:19" ht="14.25">
      <c r="A75" s="53"/>
      <c r="B75" s="50"/>
      <c r="C75" s="50"/>
      <c r="D75" s="92"/>
      <c r="E75" s="50"/>
      <c r="F75" s="51"/>
      <c r="G75" s="51"/>
      <c r="H75" s="50"/>
      <c r="I75" s="50"/>
      <c r="J75" s="82" t="s">
        <v>77</v>
      </c>
      <c r="K75" s="52"/>
      <c r="L75" s="91"/>
      <c r="M75" s="50"/>
      <c r="N75" s="50"/>
      <c r="O75" s="50"/>
      <c r="P75" s="50"/>
      <c r="Q75" s="51"/>
      <c r="R75" s="51"/>
      <c r="S75" s="50"/>
    </row>
    <row r="76" spans="1:19" ht="14.25">
      <c r="A76" s="53"/>
      <c r="B76" s="50"/>
      <c r="C76" s="50"/>
      <c r="D76" s="92"/>
      <c r="E76" s="50"/>
      <c r="F76" s="51"/>
      <c r="G76" s="51"/>
      <c r="H76" s="50"/>
      <c r="I76" s="50"/>
      <c r="J76" s="82" t="s">
        <v>77</v>
      </c>
      <c r="K76" s="52"/>
      <c r="L76" s="91"/>
      <c r="M76" s="50"/>
      <c r="N76" s="50"/>
      <c r="O76" s="50"/>
      <c r="P76" s="50"/>
      <c r="Q76" s="51"/>
      <c r="R76" s="51"/>
      <c r="S76" s="50"/>
    </row>
    <row r="77" spans="1:19" ht="14.25">
      <c r="A77" s="53"/>
      <c r="B77" s="50"/>
      <c r="C77" s="50"/>
      <c r="D77" s="92"/>
      <c r="E77" s="50"/>
      <c r="F77" s="51"/>
      <c r="G77" s="51"/>
      <c r="H77" s="50"/>
      <c r="I77" s="50"/>
      <c r="J77" s="82" t="s">
        <v>77</v>
      </c>
      <c r="K77" s="52"/>
      <c r="L77" s="91"/>
      <c r="M77" s="50"/>
      <c r="N77" s="50"/>
      <c r="O77" s="50"/>
      <c r="P77" s="50"/>
      <c r="Q77" s="51"/>
      <c r="R77" s="51"/>
      <c r="S77" s="50"/>
    </row>
    <row r="78" spans="1:19" ht="15.75">
      <c r="A78" s="54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78"/>
      <c r="M78" s="55"/>
      <c r="N78" s="55"/>
      <c r="O78" s="55"/>
      <c r="P78" s="55"/>
      <c r="Q78" s="55"/>
      <c r="R78" s="55"/>
      <c r="S78" s="55"/>
    </row>
    <row r="79" spans="1:19" ht="14.25">
      <c r="A79" s="53"/>
      <c r="B79" s="50"/>
      <c r="C79" s="50"/>
      <c r="D79" s="50"/>
      <c r="E79" s="50"/>
      <c r="F79" s="51"/>
      <c r="G79" s="51"/>
      <c r="H79" s="50"/>
      <c r="I79" s="50"/>
      <c r="J79" s="52"/>
      <c r="K79" s="52"/>
      <c r="L79" s="91"/>
      <c r="M79" s="50"/>
      <c r="N79" s="50"/>
      <c r="O79" s="50"/>
      <c r="P79" s="50"/>
      <c r="Q79" s="51"/>
      <c r="R79" s="51"/>
      <c r="S79" s="50"/>
    </row>
    <row r="80" spans="1:19" ht="14.25">
      <c r="A80" s="53"/>
      <c r="B80" s="50"/>
      <c r="C80" s="50"/>
      <c r="D80" s="50"/>
      <c r="E80" s="50"/>
      <c r="F80" s="51"/>
      <c r="G80" s="51"/>
      <c r="H80" s="50"/>
      <c r="I80" s="50"/>
      <c r="J80" s="52"/>
      <c r="K80" s="52"/>
      <c r="L80" s="91"/>
      <c r="M80" s="50"/>
      <c r="N80" s="50"/>
      <c r="O80" s="50"/>
      <c r="P80" s="50"/>
      <c r="Q80" s="51"/>
      <c r="R80" s="51"/>
      <c r="S80" s="50"/>
    </row>
    <row r="81" spans="1:19" ht="14.25">
      <c r="A81" s="53"/>
      <c r="B81" s="50"/>
      <c r="C81" s="50"/>
      <c r="D81" s="50"/>
      <c r="E81" s="50"/>
      <c r="F81" s="50"/>
      <c r="G81" s="50"/>
      <c r="H81" s="50"/>
      <c r="I81" s="50"/>
      <c r="J81" s="52"/>
      <c r="K81" s="52"/>
      <c r="L81" s="91"/>
      <c r="M81" s="50"/>
      <c r="N81" s="50"/>
      <c r="O81" s="50"/>
      <c r="P81" s="50"/>
      <c r="Q81" s="51"/>
      <c r="R81" s="51"/>
      <c r="S81" s="50"/>
    </row>
    <row r="82" spans="1:19" ht="14.25">
      <c r="A82" s="53"/>
      <c r="B82" s="50"/>
      <c r="C82" s="50"/>
      <c r="D82" s="50"/>
      <c r="E82" s="50"/>
      <c r="F82" s="50"/>
      <c r="G82" s="50"/>
      <c r="H82" s="50"/>
      <c r="I82" s="50"/>
      <c r="J82" s="52"/>
      <c r="K82" s="52"/>
      <c r="L82" s="91"/>
      <c r="M82" s="50"/>
      <c r="N82" s="50"/>
      <c r="O82" s="50"/>
      <c r="P82" s="50"/>
      <c r="Q82" s="51"/>
      <c r="R82" s="51"/>
      <c r="S82" s="50"/>
    </row>
    <row r="83" spans="1:19" ht="14.25">
      <c r="A83" s="53"/>
      <c r="B83" s="50"/>
      <c r="C83" s="50"/>
      <c r="D83" s="50"/>
      <c r="E83" s="50"/>
      <c r="F83" s="50"/>
      <c r="G83" s="50"/>
      <c r="H83" s="50"/>
      <c r="I83" s="50"/>
      <c r="J83" s="52"/>
      <c r="K83" s="52"/>
      <c r="L83" s="91"/>
      <c r="M83" s="50"/>
      <c r="N83" s="50"/>
      <c r="O83" s="50"/>
      <c r="P83" s="50"/>
      <c r="Q83" s="51"/>
      <c r="R83" s="51"/>
      <c r="S83" s="50"/>
    </row>
    <row r="84" spans="1:19" ht="14.25">
      <c r="A84" s="53"/>
      <c r="B84" s="50"/>
      <c r="C84" s="50"/>
      <c r="D84" s="50"/>
      <c r="E84" s="50"/>
      <c r="F84" s="50"/>
      <c r="G84" s="50"/>
      <c r="H84" s="50"/>
      <c r="I84" s="50"/>
      <c r="J84" s="52"/>
      <c r="K84" s="52"/>
      <c r="L84" s="91"/>
      <c r="M84" s="50"/>
      <c r="N84" s="50"/>
      <c r="O84" s="50"/>
      <c r="P84" s="50"/>
      <c r="Q84" s="51"/>
      <c r="R84" s="51"/>
      <c r="S84" s="50"/>
    </row>
    <row r="85" spans="1:19" ht="14.25">
      <c r="A85" s="53"/>
      <c r="B85" s="50"/>
      <c r="C85" s="50"/>
      <c r="D85" s="50"/>
      <c r="E85" s="50"/>
      <c r="F85" s="50"/>
      <c r="G85" s="50"/>
      <c r="H85" s="50"/>
      <c r="I85" s="50"/>
      <c r="J85" s="52"/>
      <c r="K85" s="52"/>
      <c r="L85" s="91"/>
      <c r="M85" s="50"/>
      <c r="N85" s="50"/>
      <c r="O85" s="50"/>
      <c r="P85" s="50"/>
      <c r="Q85" s="51"/>
      <c r="R85" s="51"/>
      <c r="S85" s="50"/>
    </row>
    <row r="86" spans="1:19" ht="14.25">
      <c r="A86" s="53"/>
      <c r="B86" s="50"/>
      <c r="C86" s="50"/>
      <c r="D86" s="50"/>
      <c r="E86" s="50"/>
      <c r="F86" s="50"/>
      <c r="G86" s="50"/>
      <c r="H86" s="50"/>
      <c r="I86" s="50"/>
      <c r="J86" s="52"/>
      <c r="K86" s="52"/>
      <c r="L86" s="91"/>
      <c r="M86" s="50"/>
      <c r="N86" s="50"/>
      <c r="O86" s="50"/>
      <c r="P86" s="50"/>
      <c r="Q86" s="51"/>
      <c r="R86" s="51"/>
      <c r="S86" s="50"/>
    </row>
    <row r="87" spans="1:19" ht="14.25">
      <c r="A87" s="53"/>
      <c r="B87" s="50"/>
      <c r="C87" s="50"/>
      <c r="D87" s="50"/>
      <c r="E87" s="50"/>
      <c r="F87" s="50"/>
      <c r="G87" s="50"/>
      <c r="H87" s="50"/>
      <c r="I87" s="50"/>
      <c r="J87" s="52"/>
      <c r="K87" s="52"/>
      <c r="L87" s="91"/>
      <c r="M87" s="50"/>
      <c r="N87" s="50"/>
      <c r="O87" s="50"/>
      <c r="P87" s="50"/>
      <c r="Q87" s="51"/>
      <c r="R87" s="51"/>
      <c r="S87" s="50"/>
    </row>
    <row r="88" spans="1:19" ht="14.25">
      <c r="A88" s="53"/>
      <c r="B88" s="50"/>
      <c r="C88" s="50"/>
      <c r="D88" s="50"/>
      <c r="E88" s="50"/>
      <c r="F88" s="50"/>
      <c r="G88" s="50"/>
      <c r="H88" s="50"/>
      <c r="I88" s="50"/>
      <c r="J88" s="52"/>
      <c r="K88" s="52"/>
      <c r="L88" s="91"/>
      <c r="M88" s="50"/>
      <c r="N88" s="50"/>
      <c r="O88" s="50"/>
      <c r="P88" s="50"/>
      <c r="Q88" s="51"/>
      <c r="R88" s="51"/>
      <c r="S88" s="50"/>
    </row>
    <row r="89" spans="1:19" ht="14.25">
      <c r="A89" s="53"/>
      <c r="B89" s="50"/>
      <c r="C89" s="50"/>
      <c r="D89" s="50"/>
      <c r="E89" s="50"/>
      <c r="F89" s="50"/>
      <c r="G89" s="50"/>
      <c r="H89" s="50"/>
      <c r="I89" s="50"/>
      <c r="J89" s="52"/>
      <c r="K89" s="52"/>
      <c r="L89" s="91"/>
      <c r="M89" s="50"/>
      <c r="N89" s="50"/>
      <c r="O89" s="50"/>
      <c r="P89" s="50"/>
      <c r="Q89" s="51"/>
      <c r="R89" s="51"/>
      <c r="S89" s="50"/>
    </row>
    <row r="90" spans="1:19" ht="14.25">
      <c r="A90" s="53"/>
      <c r="B90" s="50"/>
      <c r="C90" s="50"/>
      <c r="D90" s="50"/>
      <c r="E90" s="50"/>
      <c r="F90" s="50"/>
      <c r="G90" s="50"/>
      <c r="H90" s="50"/>
      <c r="I90" s="50"/>
      <c r="J90" s="52"/>
      <c r="K90" s="52"/>
      <c r="L90" s="91"/>
      <c r="M90" s="50"/>
      <c r="N90" s="50"/>
      <c r="O90" s="50"/>
      <c r="P90" s="50"/>
      <c r="Q90" s="51"/>
      <c r="R90" s="51"/>
      <c r="S90" s="50"/>
    </row>
    <row r="91" spans="1:19" ht="14.25">
      <c r="A91" s="53"/>
      <c r="B91" s="50"/>
      <c r="C91" s="50"/>
      <c r="D91" s="50"/>
      <c r="E91" s="50"/>
      <c r="F91" s="50"/>
      <c r="G91" s="50"/>
      <c r="H91" s="50"/>
      <c r="I91" s="50"/>
      <c r="J91" s="52"/>
      <c r="K91" s="52"/>
      <c r="L91" s="91"/>
      <c r="M91" s="50"/>
      <c r="N91" s="50"/>
      <c r="O91" s="50"/>
      <c r="P91" s="50"/>
      <c r="Q91" s="51"/>
      <c r="R91" s="51"/>
      <c r="S91" s="50"/>
    </row>
    <row r="92" spans="1:19" ht="14.25">
      <c r="A92" s="53"/>
      <c r="B92" s="50"/>
      <c r="C92" s="50"/>
      <c r="D92" s="50"/>
      <c r="E92" s="50"/>
      <c r="F92" s="50"/>
      <c r="G92" s="50"/>
      <c r="H92" s="50"/>
      <c r="I92" s="50"/>
      <c r="J92" s="52"/>
      <c r="K92" s="52"/>
      <c r="L92" s="91"/>
      <c r="M92" s="50"/>
      <c r="N92" s="50"/>
      <c r="O92" s="50"/>
      <c r="P92" s="50"/>
      <c r="Q92" s="51"/>
      <c r="R92" s="51"/>
      <c r="S92" s="50"/>
    </row>
    <row r="93" spans="1:19" ht="14.25">
      <c r="A93" s="53"/>
      <c r="B93" s="50"/>
      <c r="C93" s="50"/>
      <c r="D93" s="50"/>
      <c r="E93" s="50"/>
      <c r="F93" s="50"/>
      <c r="G93" s="50"/>
      <c r="H93" s="50"/>
      <c r="I93" s="50"/>
      <c r="J93" s="52"/>
      <c r="K93" s="52"/>
      <c r="L93" s="91"/>
      <c r="M93" s="50"/>
      <c r="N93" s="50"/>
      <c r="O93" s="50"/>
      <c r="P93" s="50"/>
      <c r="Q93" s="51"/>
      <c r="R93" s="51"/>
      <c r="S93" s="50"/>
    </row>
    <row r="94" spans="1:19" ht="14.25">
      <c r="A94" s="53"/>
      <c r="B94" s="50"/>
      <c r="C94" s="50"/>
      <c r="D94" s="50"/>
      <c r="E94" s="50"/>
      <c r="F94" s="50"/>
      <c r="G94" s="50"/>
      <c r="H94" s="50"/>
      <c r="I94" s="50"/>
      <c r="J94" s="52"/>
      <c r="K94" s="52"/>
      <c r="L94" s="91"/>
      <c r="M94" s="50"/>
      <c r="N94" s="50"/>
      <c r="O94" s="50"/>
      <c r="P94" s="50"/>
      <c r="Q94" s="51"/>
      <c r="R94" s="51"/>
      <c r="S94" s="50"/>
    </row>
  </sheetData>
  <sheetProtection selectLockedCells="1" selectUnlockedCells="1"/>
  <sortState ref="B61:B64">
    <sortCondition ref="B61"/>
  </sortState>
  <mergeCells count="1">
    <mergeCell ref="R57:R58"/>
  </mergeCells>
  <pageMargins left="0.78740157480314965" right="0.78740157480314965" top="1.0236220472440944" bottom="1.0236220472440944" header="0.78740157480314965" footer="0.78740157480314965"/>
  <pageSetup paperSize="9" scale="35" firstPageNumber="0" fitToHeight="0" orientation="landscape" r:id="rId1"/>
  <headerFooter alignWithMargins="0">
    <oddFooter>&amp;L&amp;F&amp;C&amp;A&amp;R&amp;D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33"/>
  <sheetViews>
    <sheetView zoomScale="70" zoomScaleNormal="70" workbookViewId="0">
      <selection activeCell="A23" sqref="A23"/>
    </sheetView>
  </sheetViews>
  <sheetFormatPr baseColWidth="10" defaultColWidth="11.5703125" defaultRowHeight="12.75"/>
  <cols>
    <col min="1" max="1" width="11.5703125" style="1"/>
    <col min="2" max="2" width="25.42578125" style="1" bestFit="1" customWidth="1"/>
    <col min="3" max="3" width="29.7109375" style="1" bestFit="1" customWidth="1"/>
    <col min="4" max="4" width="23.7109375" style="1" customWidth="1"/>
    <col min="5" max="5" width="34.85546875" style="1" customWidth="1"/>
    <col min="6" max="9" width="11.5703125" style="1"/>
    <col min="10" max="10" width="14.140625" style="1" customWidth="1"/>
    <col min="11" max="17" width="11.5703125" style="1"/>
    <col min="18" max="18" width="69" style="1" customWidth="1"/>
    <col min="19" max="16384" width="11.5703125" style="29"/>
  </cols>
  <sheetData>
    <row r="1" spans="1:19" s="28" customFormat="1" ht="18">
      <c r="A1" s="2" t="s">
        <v>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9">
      <c r="K2" s="16" t="s">
        <v>128</v>
      </c>
      <c r="L2" s="1" t="s">
        <v>236</v>
      </c>
      <c r="M2" s="71">
        <v>4</v>
      </c>
      <c r="N2" s="1" t="s">
        <v>237</v>
      </c>
    </row>
    <row r="3" spans="1:19">
      <c r="A3" s="1" t="s">
        <v>80</v>
      </c>
      <c r="K3" s="16" t="s">
        <v>135</v>
      </c>
      <c r="L3" s="1" t="s">
        <v>235</v>
      </c>
      <c r="M3" s="71">
        <v>4</v>
      </c>
      <c r="N3" s="1" t="s">
        <v>238</v>
      </c>
    </row>
    <row r="4" spans="1:19">
      <c r="K4" s="16" t="s">
        <v>151</v>
      </c>
      <c r="L4" s="1" t="s">
        <v>235</v>
      </c>
      <c r="M4" s="71">
        <v>1</v>
      </c>
      <c r="N4" s="1" t="s">
        <v>238</v>
      </c>
    </row>
    <row r="6" spans="1:19" ht="42" customHeight="1">
      <c r="E6" s="12" t="s">
        <v>18</v>
      </c>
    </row>
    <row r="7" spans="1:19" s="30" customFormat="1" ht="47.25">
      <c r="A7" s="13" t="s">
        <v>19</v>
      </c>
      <c r="B7" s="13" t="s">
        <v>20</v>
      </c>
      <c r="C7" s="13" t="s">
        <v>21</v>
      </c>
      <c r="D7" s="13" t="s">
        <v>22</v>
      </c>
      <c r="E7" s="13" t="s">
        <v>23</v>
      </c>
      <c r="F7" s="13" t="s">
        <v>129</v>
      </c>
      <c r="G7" s="13" t="s">
        <v>130</v>
      </c>
      <c r="H7" s="13" t="s">
        <v>131</v>
      </c>
      <c r="I7" s="13" t="s">
        <v>132</v>
      </c>
      <c r="J7" s="13" t="s">
        <v>26</v>
      </c>
      <c r="K7" s="13" t="s">
        <v>27</v>
      </c>
      <c r="L7" s="13" t="s">
        <v>28</v>
      </c>
      <c r="M7" s="13" t="s">
        <v>29</v>
      </c>
      <c r="N7" s="13" t="s">
        <v>30</v>
      </c>
      <c r="O7" s="13" t="s">
        <v>31</v>
      </c>
      <c r="P7" s="13" t="s">
        <v>138</v>
      </c>
      <c r="Q7" s="13" t="s">
        <v>140</v>
      </c>
      <c r="R7" s="27" t="s">
        <v>32</v>
      </c>
      <c r="S7" s="30" t="s">
        <v>128</v>
      </c>
    </row>
    <row r="8" spans="1:19" ht="14.25">
      <c r="A8" s="24">
        <v>54001</v>
      </c>
      <c r="B8" s="16" t="s">
        <v>408</v>
      </c>
      <c r="C8" s="16"/>
      <c r="D8" s="25"/>
      <c r="E8" s="25" t="s">
        <v>346</v>
      </c>
      <c r="F8" s="20">
        <v>-3500</v>
      </c>
      <c r="G8" s="20">
        <v>3500</v>
      </c>
      <c r="H8" s="20">
        <v>-1970</v>
      </c>
      <c r="I8" s="20">
        <v>1970</v>
      </c>
      <c r="J8" s="17" t="s">
        <v>81</v>
      </c>
      <c r="K8" s="17" t="s">
        <v>36</v>
      </c>
      <c r="L8" s="17" t="s">
        <v>36</v>
      </c>
      <c r="M8" s="16"/>
      <c r="N8" s="16" t="s">
        <v>380</v>
      </c>
      <c r="O8" s="83" t="s">
        <v>72</v>
      </c>
      <c r="P8" s="60" t="s">
        <v>139</v>
      </c>
      <c r="Q8" s="20">
        <v>2000</v>
      </c>
      <c r="R8" s="25"/>
    </row>
    <row r="9" spans="1:19" ht="14.25">
      <c r="A9" s="24">
        <v>54002</v>
      </c>
      <c r="B9" s="16" t="s">
        <v>323</v>
      </c>
      <c r="C9" s="16"/>
      <c r="D9" s="25"/>
      <c r="E9" s="25" t="s">
        <v>347</v>
      </c>
      <c r="F9" s="20">
        <v>-3500</v>
      </c>
      <c r="G9" s="20">
        <v>3500</v>
      </c>
      <c r="H9" s="20">
        <v>-1970</v>
      </c>
      <c r="I9" s="20">
        <v>1970</v>
      </c>
      <c r="J9" s="17" t="s">
        <v>81</v>
      </c>
      <c r="K9" s="17" t="s">
        <v>38</v>
      </c>
      <c r="L9" s="17" t="s">
        <v>38</v>
      </c>
      <c r="M9" s="16"/>
      <c r="N9" s="16" t="s">
        <v>380</v>
      </c>
      <c r="O9" s="83" t="s">
        <v>72</v>
      </c>
      <c r="P9" s="60" t="s">
        <v>139</v>
      </c>
      <c r="Q9" s="20">
        <f>Q8</f>
        <v>2000</v>
      </c>
      <c r="R9" s="25"/>
    </row>
    <row r="10" spans="1:19" ht="14.25">
      <c r="A10" s="24">
        <v>54003</v>
      </c>
      <c r="B10" s="16" t="s">
        <v>324</v>
      </c>
      <c r="C10" s="16"/>
      <c r="D10" s="25"/>
      <c r="E10" s="25" t="s">
        <v>348</v>
      </c>
      <c r="F10" s="20">
        <v>-3988</v>
      </c>
      <c r="G10" s="20">
        <v>3988</v>
      </c>
      <c r="H10" s="20">
        <v>-3068</v>
      </c>
      <c r="I10" s="20">
        <v>3068</v>
      </c>
      <c r="J10" s="17" t="s">
        <v>81</v>
      </c>
      <c r="K10" s="17" t="s">
        <v>39</v>
      </c>
      <c r="L10" s="17" t="s">
        <v>39</v>
      </c>
      <c r="M10" s="16"/>
      <c r="N10" s="16" t="s">
        <v>380</v>
      </c>
      <c r="O10" s="83" t="s">
        <v>72</v>
      </c>
      <c r="P10" s="60" t="s">
        <v>139</v>
      </c>
      <c r="Q10" s="20">
        <f t="shared" ref="Q10:Q15" si="0">Q9</f>
        <v>2000</v>
      </c>
      <c r="R10" s="25"/>
    </row>
    <row r="11" spans="1:19" ht="14.25">
      <c r="A11" s="24">
        <v>54004</v>
      </c>
      <c r="B11" s="16" t="s">
        <v>409</v>
      </c>
      <c r="C11" s="18"/>
      <c r="D11" s="16"/>
      <c r="E11" s="16"/>
      <c r="F11" s="20">
        <v>-1.2500000000000001E-2</v>
      </c>
      <c r="G11" s="20">
        <v>1.2500000000000001E-2</v>
      </c>
      <c r="H11" s="20"/>
      <c r="I11" s="16"/>
      <c r="J11" s="17" t="s">
        <v>81</v>
      </c>
      <c r="K11" s="17" t="s">
        <v>40</v>
      </c>
      <c r="L11" s="17" t="s">
        <v>40</v>
      </c>
      <c r="M11" s="16"/>
      <c r="N11" s="16" t="s">
        <v>380</v>
      </c>
      <c r="O11" s="83" t="s">
        <v>72</v>
      </c>
      <c r="P11" s="60" t="s">
        <v>164</v>
      </c>
      <c r="Q11" s="20">
        <f t="shared" si="0"/>
        <v>2000</v>
      </c>
      <c r="R11" s="25"/>
    </row>
    <row r="12" spans="1:19" ht="14.25">
      <c r="A12" s="24">
        <v>67001</v>
      </c>
      <c r="B12" s="16" t="s">
        <v>329</v>
      </c>
      <c r="C12" s="16"/>
      <c r="D12" s="16" t="s">
        <v>433</v>
      </c>
      <c r="E12" s="16" t="s">
        <v>396</v>
      </c>
      <c r="F12" s="20">
        <v>-1200</v>
      </c>
      <c r="G12" s="20">
        <v>3260</v>
      </c>
      <c r="H12" s="20">
        <v>-667</v>
      </c>
      <c r="I12" s="20">
        <v>2000</v>
      </c>
      <c r="J12" s="17" t="s">
        <v>81</v>
      </c>
      <c r="K12" s="17" t="s">
        <v>41</v>
      </c>
      <c r="L12" s="17" t="s">
        <v>41</v>
      </c>
      <c r="M12" s="16"/>
      <c r="N12" s="16" t="s">
        <v>636</v>
      </c>
      <c r="O12" s="92" t="s">
        <v>72</v>
      </c>
      <c r="P12" s="60" t="s">
        <v>139</v>
      </c>
      <c r="Q12" s="20">
        <f t="shared" si="0"/>
        <v>2000</v>
      </c>
      <c r="R12" s="25"/>
    </row>
    <row r="13" spans="1:19" ht="14.25">
      <c r="A13" s="24">
        <v>67002</v>
      </c>
      <c r="B13" s="16" t="s">
        <v>330</v>
      </c>
      <c r="C13" s="16"/>
      <c r="D13" s="16" t="s">
        <v>434</v>
      </c>
      <c r="E13" s="25" t="s">
        <v>397</v>
      </c>
      <c r="F13" s="20">
        <v>-300</v>
      </c>
      <c r="G13" s="20">
        <v>640</v>
      </c>
      <c r="H13" s="20">
        <v>-200</v>
      </c>
      <c r="I13" s="20">
        <v>400</v>
      </c>
      <c r="J13" s="17" t="s">
        <v>81</v>
      </c>
      <c r="K13" s="17" t="s">
        <v>42</v>
      </c>
      <c r="L13" s="17" t="s">
        <v>42</v>
      </c>
      <c r="M13" s="16"/>
      <c r="N13" s="16" t="s">
        <v>636</v>
      </c>
      <c r="O13" s="92" t="s">
        <v>72</v>
      </c>
      <c r="P13" s="60" t="s">
        <v>139</v>
      </c>
      <c r="Q13" s="20">
        <f t="shared" si="0"/>
        <v>2000</v>
      </c>
      <c r="R13" s="25"/>
    </row>
    <row r="14" spans="1:19" ht="14.25">
      <c r="A14" s="24">
        <v>67003</v>
      </c>
      <c r="B14" s="16" t="s">
        <v>331</v>
      </c>
      <c r="C14" s="16"/>
      <c r="D14" s="16" t="s">
        <v>435</v>
      </c>
      <c r="E14" s="16" t="s">
        <v>398</v>
      </c>
      <c r="F14" s="20">
        <v>-810</v>
      </c>
      <c r="G14" s="20">
        <v>540</v>
      </c>
      <c r="H14" s="20">
        <v>-580</v>
      </c>
      <c r="I14" s="20">
        <v>350</v>
      </c>
      <c r="J14" s="17" t="s">
        <v>81</v>
      </c>
      <c r="K14" s="17" t="s">
        <v>43</v>
      </c>
      <c r="L14" s="17" t="s">
        <v>43</v>
      </c>
      <c r="M14" s="16"/>
      <c r="N14" s="16" t="s">
        <v>636</v>
      </c>
      <c r="O14" s="92" t="s">
        <v>72</v>
      </c>
      <c r="P14" s="60" t="s">
        <v>139</v>
      </c>
      <c r="Q14" s="20">
        <f t="shared" si="0"/>
        <v>2000</v>
      </c>
      <c r="R14" s="25"/>
    </row>
    <row r="15" spans="1:19" ht="14.25">
      <c r="A15" s="24">
        <v>62043</v>
      </c>
      <c r="B15" s="16" t="s">
        <v>399</v>
      </c>
      <c r="C15" s="16"/>
      <c r="D15" s="16" t="s">
        <v>436</v>
      </c>
      <c r="E15" s="16" t="s">
        <v>460</v>
      </c>
      <c r="F15" s="20">
        <v>-1800</v>
      </c>
      <c r="G15" s="20">
        <v>1800</v>
      </c>
      <c r="H15" s="20">
        <v>-500</v>
      </c>
      <c r="I15" s="20">
        <v>500</v>
      </c>
      <c r="J15" s="17" t="s">
        <v>81</v>
      </c>
      <c r="K15" s="17" t="s">
        <v>44</v>
      </c>
      <c r="L15" s="17" t="s">
        <v>44</v>
      </c>
      <c r="M15" s="16"/>
      <c r="N15" s="16" t="s">
        <v>636</v>
      </c>
      <c r="O15" s="92" t="s">
        <v>72</v>
      </c>
      <c r="P15" s="60" t="s">
        <v>139</v>
      </c>
      <c r="Q15" s="20">
        <f t="shared" si="0"/>
        <v>2000</v>
      </c>
      <c r="R15" s="25"/>
    </row>
    <row r="16" spans="1:19" s="30" customFormat="1" ht="15.75">
      <c r="A16" s="14"/>
      <c r="B16" s="14"/>
      <c r="C16" s="15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ht="14.25">
      <c r="A17" s="24">
        <v>67005</v>
      </c>
      <c r="B17" s="16" t="s">
        <v>333</v>
      </c>
      <c r="C17" s="16"/>
      <c r="D17" s="16" t="s">
        <v>392</v>
      </c>
      <c r="E17" s="25" t="s">
        <v>393</v>
      </c>
      <c r="F17" s="20">
        <v>-3500</v>
      </c>
      <c r="G17" s="20">
        <v>5800</v>
      </c>
      <c r="H17" s="20">
        <v>-799</v>
      </c>
      <c r="I17" s="20">
        <v>3345</v>
      </c>
      <c r="J17" s="17" t="s">
        <v>82</v>
      </c>
      <c r="K17" s="17" t="s">
        <v>36</v>
      </c>
      <c r="L17" s="17" t="s">
        <v>36</v>
      </c>
      <c r="M17" s="16"/>
      <c r="N17" s="16" t="s">
        <v>128</v>
      </c>
      <c r="O17" s="92" t="s">
        <v>72</v>
      </c>
      <c r="P17" s="60" t="s">
        <v>139</v>
      </c>
      <c r="Q17" s="20">
        <v>2000</v>
      </c>
      <c r="R17" s="19"/>
    </row>
    <row r="18" spans="1:18" ht="14.25">
      <c r="A18" s="24">
        <v>67006</v>
      </c>
      <c r="B18" s="16" t="s">
        <v>334</v>
      </c>
      <c r="C18" s="16"/>
      <c r="D18" s="16" t="s">
        <v>392</v>
      </c>
      <c r="E18" s="16" t="s">
        <v>394</v>
      </c>
      <c r="F18" s="20">
        <v>-3500</v>
      </c>
      <c r="G18" s="20">
        <v>5800</v>
      </c>
      <c r="H18" s="20">
        <v>-799</v>
      </c>
      <c r="I18" s="20">
        <v>3345</v>
      </c>
      <c r="J18" s="17" t="s">
        <v>82</v>
      </c>
      <c r="K18" s="17" t="s">
        <v>38</v>
      </c>
      <c r="L18" s="17" t="s">
        <v>38</v>
      </c>
      <c r="M18" s="16"/>
      <c r="N18" s="16" t="s">
        <v>128</v>
      </c>
      <c r="O18" s="92" t="s">
        <v>72</v>
      </c>
      <c r="P18" s="60" t="s">
        <v>139</v>
      </c>
      <c r="Q18" s="20">
        <f>Q17</f>
        <v>2000</v>
      </c>
      <c r="R18" s="19"/>
    </row>
    <row r="19" spans="1:18" ht="14.25">
      <c r="A19" s="24">
        <v>67007</v>
      </c>
      <c r="B19" s="16" t="s">
        <v>335</v>
      </c>
      <c r="C19" s="16"/>
      <c r="D19" s="16" t="s">
        <v>392</v>
      </c>
      <c r="E19" s="16" t="s">
        <v>395</v>
      </c>
      <c r="F19" s="20">
        <v>-3500</v>
      </c>
      <c r="G19" s="20">
        <v>5800</v>
      </c>
      <c r="H19" s="20">
        <v>-799</v>
      </c>
      <c r="I19" s="20">
        <v>3345</v>
      </c>
      <c r="J19" s="17" t="s">
        <v>82</v>
      </c>
      <c r="K19" s="17" t="s">
        <v>39</v>
      </c>
      <c r="L19" s="17" t="s">
        <v>39</v>
      </c>
      <c r="M19" s="16"/>
      <c r="N19" s="16" t="s">
        <v>128</v>
      </c>
      <c r="O19" s="92" t="s">
        <v>72</v>
      </c>
      <c r="P19" s="60" t="s">
        <v>139</v>
      </c>
      <c r="Q19" s="20">
        <f t="shared" ref="Q19:Q24" si="1">Q18</f>
        <v>2000</v>
      </c>
      <c r="R19" s="25"/>
    </row>
    <row r="20" spans="1:18" ht="14.25">
      <c r="A20" s="24">
        <v>67004</v>
      </c>
      <c r="B20" s="16" t="s">
        <v>332</v>
      </c>
      <c r="C20" s="16"/>
      <c r="D20" s="16"/>
      <c r="E20" s="16"/>
      <c r="F20" s="20">
        <v>-1.2500000000000001E-2</v>
      </c>
      <c r="G20" s="20">
        <v>1.2500000000000001E-2</v>
      </c>
      <c r="H20" s="20"/>
      <c r="I20" s="20"/>
      <c r="J20" s="17" t="s">
        <v>82</v>
      </c>
      <c r="K20" s="17" t="s">
        <v>40</v>
      </c>
      <c r="L20" s="17" t="s">
        <v>40</v>
      </c>
      <c r="M20" s="16"/>
      <c r="N20" s="16" t="s">
        <v>128</v>
      </c>
      <c r="O20" s="50" t="s">
        <v>149</v>
      </c>
      <c r="P20" s="60" t="s">
        <v>164</v>
      </c>
      <c r="Q20" s="20">
        <f t="shared" si="1"/>
        <v>2000</v>
      </c>
      <c r="R20" s="25"/>
    </row>
    <row r="21" spans="1:18" ht="14.25">
      <c r="A21" s="24">
        <v>55019</v>
      </c>
      <c r="B21" s="16" t="s">
        <v>639</v>
      </c>
      <c r="C21" s="16"/>
      <c r="D21" s="16"/>
      <c r="E21" s="16" t="s">
        <v>637</v>
      </c>
      <c r="F21" s="20">
        <v>-981</v>
      </c>
      <c r="G21" s="20">
        <v>981</v>
      </c>
      <c r="H21" s="20"/>
      <c r="I21" s="20"/>
      <c r="J21" s="17" t="s">
        <v>82</v>
      </c>
      <c r="K21" s="17" t="s">
        <v>41</v>
      </c>
      <c r="L21" s="17" t="s">
        <v>41</v>
      </c>
      <c r="M21" s="16"/>
      <c r="N21" s="16" t="s">
        <v>635</v>
      </c>
      <c r="O21" s="92" t="s">
        <v>72</v>
      </c>
      <c r="P21" s="60" t="s">
        <v>164</v>
      </c>
      <c r="Q21" s="20">
        <f t="shared" si="1"/>
        <v>2000</v>
      </c>
      <c r="R21" s="16"/>
    </row>
    <row r="22" spans="1:18" ht="14.25">
      <c r="A22" s="24">
        <v>55020</v>
      </c>
      <c r="B22" s="16" t="s">
        <v>640</v>
      </c>
      <c r="C22" s="16"/>
      <c r="D22" s="16"/>
      <c r="E22" s="16" t="s">
        <v>638</v>
      </c>
      <c r="F22" s="20">
        <v>-981</v>
      </c>
      <c r="G22" s="20">
        <v>981</v>
      </c>
      <c r="H22" s="20"/>
      <c r="I22" s="20"/>
      <c r="J22" s="17" t="s">
        <v>82</v>
      </c>
      <c r="K22" s="17" t="s">
        <v>42</v>
      </c>
      <c r="L22" s="17" t="s">
        <v>42</v>
      </c>
      <c r="M22" s="16"/>
      <c r="N22" s="16" t="s">
        <v>635</v>
      </c>
      <c r="O22" s="92" t="s">
        <v>72</v>
      </c>
      <c r="P22" s="60" t="s">
        <v>164</v>
      </c>
      <c r="Q22" s="20">
        <f t="shared" si="1"/>
        <v>2000</v>
      </c>
      <c r="R22" s="25"/>
    </row>
    <row r="23" spans="1:18" ht="14.25">
      <c r="A23" s="24"/>
      <c r="B23" s="16"/>
      <c r="C23" s="16"/>
      <c r="D23" s="16"/>
      <c r="E23" s="16"/>
      <c r="F23" s="20">
        <v>-1.2500000000000001E-2</v>
      </c>
      <c r="G23" s="20">
        <v>1.2500000000000001E-2</v>
      </c>
      <c r="H23" s="20"/>
      <c r="I23" s="20"/>
      <c r="J23" s="17" t="s">
        <v>82</v>
      </c>
      <c r="K23" s="17" t="s">
        <v>43</v>
      </c>
      <c r="L23" s="17" t="s">
        <v>43</v>
      </c>
      <c r="M23" s="16"/>
      <c r="N23" s="16" t="s">
        <v>128</v>
      </c>
      <c r="O23" s="50" t="s">
        <v>149</v>
      </c>
      <c r="P23" s="60" t="s">
        <v>164</v>
      </c>
      <c r="Q23" s="20">
        <f t="shared" si="1"/>
        <v>2000</v>
      </c>
      <c r="R23" s="25"/>
    </row>
    <row r="24" spans="1:18" ht="14.25">
      <c r="A24" s="24"/>
      <c r="B24" s="16"/>
      <c r="C24" s="16"/>
      <c r="D24" s="16"/>
      <c r="E24" s="16"/>
      <c r="F24" s="20">
        <v>-1.2500000000000001E-2</v>
      </c>
      <c r="G24" s="20">
        <v>1.2500000000000001E-2</v>
      </c>
      <c r="H24" s="20"/>
      <c r="I24" s="20"/>
      <c r="J24" s="17" t="s">
        <v>82</v>
      </c>
      <c r="K24" s="17" t="s">
        <v>44</v>
      </c>
      <c r="L24" s="17" t="s">
        <v>44</v>
      </c>
      <c r="M24" s="16"/>
      <c r="N24" s="16" t="s">
        <v>128</v>
      </c>
      <c r="O24" s="50" t="s">
        <v>149</v>
      </c>
      <c r="P24" s="60" t="s">
        <v>164</v>
      </c>
      <c r="Q24" s="20">
        <f t="shared" si="1"/>
        <v>2000</v>
      </c>
      <c r="R24" s="25"/>
    </row>
    <row r="25" spans="1:18" s="30" customFormat="1" ht="15.75">
      <c r="A25" s="14"/>
      <c r="B25" s="14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ht="14.25">
      <c r="A26" s="24">
        <v>71002</v>
      </c>
      <c r="B26" s="16" t="s">
        <v>341</v>
      </c>
      <c r="C26" s="16"/>
      <c r="D26" s="16"/>
      <c r="E26" s="16"/>
      <c r="F26" s="20">
        <v>-1.2500000000000001E-2</v>
      </c>
      <c r="G26" s="20">
        <v>1.2500000000000001E-2</v>
      </c>
      <c r="H26" s="20"/>
      <c r="I26" s="20"/>
      <c r="J26" s="17" t="s">
        <v>83</v>
      </c>
      <c r="K26" s="17" t="s">
        <v>36</v>
      </c>
      <c r="L26" s="17" t="s">
        <v>36</v>
      </c>
      <c r="M26" s="16"/>
      <c r="N26" s="16" t="s">
        <v>128</v>
      </c>
      <c r="O26" s="50" t="s">
        <v>149</v>
      </c>
      <c r="P26" s="60" t="s">
        <v>164</v>
      </c>
      <c r="Q26" s="20">
        <v>2000</v>
      </c>
      <c r="R26" s="19"/>
    </row>
    <row r="27" spans="1:18" ht="14.25">
      <c r="A27" s="24">
        <v>71003</v>
      </c>
      <c r="B27" s="16" t="s">
        <v>342</v>
      </c>
      <c r="C27" s="16"/>
      <c r="D27" s="16"/>
      <c r="E27" s="16"/>
      <c r="F27" s="20">
        <v>-1.2500000000000001E-2</v>
      </c>
      <c r="G27" s="20">
        <v>1.2500000000000001E-2</v>
      </c>
      <c r="H27" s="20"/>
      <c r="I27" s="20"/>
      <c r="J27" s="17" t="s">
        <v>83</v>
      </c>
      <c r="K27" s="17" t="s">
        <v>38</v>
      </c>
      <c r="L27" s="17" t="s">
        <v>38</v>
      </c>
      <c r="M27" s="16"/>
      <c r="N27" s="16" t="s">
        <v>128</v>
      </c>
      <c r="O27" s="50" t="s">
        <v>149</v>
      </c>
      <c r="P27" s="60" t="s">
        <v>164</v>
      </c>
      <c r="Q27" s="20">
        <f>Q26</f>
        <v>2000</v>
      </c>
      <c r="R27" s="19"/>
    </row>
    <row r="28" spans="1:18" ht="14.25">
      <c r="A28" s="24">
        <v>71004</v>
      </c>
      <c r="B28" s="16" t="s">
        <v>343</v>
      </c>
      <c r="C28" s="16"/>
      <c r="D28" s="16"/>
      <c r="E28" s="16"/>
      <c r="F28" s="20">
        <v>-1.2500000000000001E-2</v>
      </c>
      <c r="G28" s="20">
        <v>1.2500000000000001E-2</v>
      </c>
      <c r="H28" s="20"/>
      <c r="I28" s="20"/>
      <c r="J28" s="17" t="s">
        <v>83</v>
      </c>
      <c r="K28" s="17" t="s">
        <v>39</v>
      </c>
      <c r="L28" s="17" t="s">
        <v>39</v>
      </c>
      <c r="M28" s="16"/>
      <c r="N28" s="16" t="s">
        <v>128</v>
      </c>
      <c r="O28" s="50" t="s">
        <v>149</v>
      </c>
      <c r="P28" s="60" t="s">
        <v>164</v>
      </c>
      <c r="Q28" s="20">
        <f t="shared" ref="Q28:Q33" si="2">Q27</f>
        <v>2000</v>
      </c>
      <c r="R28" s="25"/>
    </row>
    <row r="29" spans="1:18" ht="14.25">
      <c r="A29" s="24"/>
      <c r="B29" s="16"/>
      <c r="C29" s="16"/>
      <c r="D29" s="16"/>
      <c r="E29" s="16"/>
      <c r="F29" s="20">
        <v>-1.2500000000000001E-2</v>
      </c>
      <c r="G29" s="20">
        <v>1.2500000000000001E-2</v>
      </c>
      <c r="H29" s="20"/>
      <c r="I29" s="20"/>
      <c r="J29" s="17" t="s">
        <v>83</v>
      </c>
      <c r="K29" s="17" t="s">
        <v>40</v>
      </c>
      <c r="L29" s="17" t="s">
        <v>40</v>
      </c>
      <c r="M29" s="16"/>
      <c r="N29" s="16" t="s">
        <v>128</v>
      </c>
      <c r="O29" s="50" t="s">
        <v>149</v>
      </c>
      <c r="P29" s="60" t="s">
        <v>164</v>
      </c>
      <c r="Q29" s="20">
        <f t="shared" si="2"/>
        <v>2000</v>
      </c>
      <c r="R29" s="25"/>
    </row>
    <row r="30" spans="1:18" ht="14.25">
      <c r="A30" s="24"/>
      <c r="B30" s="16"/>
      <c r="C30" s="16"/>
      <c r="D30" s="16"/>
      <c r="E30" s="16"/>
      <c r="F30" s="20">
        <v>-1.2500000000000001E-2</v>
      </c>
      <c r="G30" s="20">
        <v>1.2500000000000001E-2</v>
      </c>
      <c r="H30" s="20"/>
      <c r="I30" s="20"/>
      <c r="J30" s="17" t="s">
        <v>83</v>
      </c>
      <c r="K30" s="17" t="s">
        <v>41</v>
      </c>
      <c r="L30" s="17" t="s">
        <v>41</v>
      </c>
      <c r="M30" s="16"/>
      <c r="N30" s="16" t="s">
        <v>128</v>
      </c>
      <c r="O30" s="50" t="s">
        <v>149</v>
      </c>
      <c r="P30" s="60" t="s">
        <v>164</v>
      </c>
      <c r="Q30" s="20">
        <f t="shared" si="2"/>
        <v>2000</v>
      </c>
      <c r="R30" s="25"/>
    </row>
    <row r="31" spans="1:18" ht="14.25">
      <c r="A31" s="24"/>
      <c r="B31" s="16"/>
      <c r="C31" s="16"/>
      <c r="D31" s="16"/>
      <c r="E31" s="16"/>
      <c r="F31" s="20">
        <v>-1.2500000000000001E-2</v>
      </c>
      <c r="G31" s="20">
        <v>1.2500000000000001E-2</v>
      </c>
      <c r="H31" s="20"/>
      <c r="I31" s="20"/>
      <c r="J31" s="17" t="s">
        <v>83</v>
      </c>
      <c r="K31" s="17" t="s">
        <v>42</v>
      </c>
      <c r="L31" s="17" t="s">
        <v>42</v>
      </c>
      <c r="M31" s="16"/>
      <c r="N31" s="16" t="s">
        <v>128</v>
      </c>
      <c r="O31" s="50" t="s">
        <v>149</v>
      </c>
      <c r="P31" s="60" t="s">
        <v>164</v>
      </c>
      <c r="Q31" s="20">
        <f t="shared" si="2"/>
        <v>2000</v>
      </c>
      <c r="R31" s="25"/>
    </row>
    <row r="32" spans="1:18" ht="14.25">
      <c r="A32" s="24"/>
      <c r="B32" s="16"/>
      <c r="C32" s="16"/>
      <c r="D32" s="16"/>
      <c r="E32" s="16"/>
      <c r="F32" s="20">
        <v>-1.2500000000000001E-2</v>
      </c>
      <c r="G32" s="20">
        <v>1.2500000000000001E-2</v>
      </c>
      <c r="H32" s="16"/>
      <c r="I32" s="16"/>
      <c r="J32" s="17" t="s">
        <v>83</v>
      </c>
      <c r="K32" s="17" t="s">
        <v>43</v>
      </c>
      <c r="L32" s="17" t="s">
        <v>43</v>
      </c>
      <c r="M32" s="16"/>
      <c r="N32" s="16" t="s">
        <v>128</v>
      </c>
      <c r="O32" s="50" t="s">
        <v>149</v>
      </c>
      <c r="P32" s="60" t="s">
        <v>164</v>
      </c>
      <c r="Q32" s="20">
        <f t="shared" si="2"/>
        <v>2000</v>
      </c>
      <c r="R32" s="25"/>
    </row>
    <row r="33" spans="1:18" ht="14.25">
      <c r="A33" s="24"/>
      <c r="B33" s="16"/>
      <c r="C33" s="16"/>
      <c r="D33" s="16"/>
      <c r="E33" s="16"/>
      <c r="F33" s="20">
        <v>-1.2500000000000001E-2</v>
      </c>
      <c r="G33" s="20">
        <v>1.2500000000000001E-2</v>
      </c>
      <c r="H33" s="20"/>
      <c r="I33" s="20"/>
      <c r="J33" s="17" t="s">
        <v>83</v>
      </c>
      <c r="K33" s="17" t="s">
        <v>44</v>
      </c>
      <c r="L33" s="17" t="s">
        <v>44</v>
      </c>
      <c r="M33" s="16"/>
      <c r="N33" s="16" t="s">
        <v>128</v>
      </c>
      <c r="O33" s="50" t="s">
        <v>149</v>
      </c>
      <c r="P33" s="60" t="s">
        <v>164</v>
      </c>
      <c r="Q33" s="20">
        <f t="shared" si="2"/>
        <v>2000</v>
      </c>
      <c r="R33" s="25"/>
    </row>
  </sheetData>
  <sheetProtection selectLockedCells="1" selectUnlockedCells="1"/>
  <pageMargins left="0.78740157480314965" right="0.78740157480314965" top="1.0236220472440944" bottom="1.0236220472440944" header="0.78740157480314965" footer="0.78740157480314965"/>
  <pageSetup paperSize="9" scale="39" firstPageNumber="0" fitToHeight="0" orientation="landscape" r:id="rId1"/>
  <headerFooter alignWithMargins="0">
    <oddFooter>&amp;L&amp;F&amp;C&amp;A&amp;R&amp;D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Y77"/>
  <sheetViews>
    <sheetView topLeftCell="A10" zoomScale="85" zoomScaleNormal="85" workbookViewId="0">
      <selection activeCell="C14" sqref="C14"/>
    </sheetView>
  </sheetViews>
  <sheetFormatPr baseColWidth="10" defaultColWidth="11.5703125" defaultRowHeight="12.75"/>
  <cols>
    <col min="1" max="1" width="11.5703125" style="1"/>
    <col min="2" max="2" width="30.28515625" style="1" bestFit="1" customWidth="1"/>
    <col min="3" max="3" width="37" style="22" bestFit="1" customWidth="1"/>
    <col min="4" max="4" width="23.7109375" style="1" customWidth="1"/>
    <col min="5" max="5" width="13" style="1" customWidth="1"/>
    <col min="6" max="9" width="11.5703125" style="1"/>
    <col min="10" max="10" width="13.85546875" style="1" customWidth="1"/>
    <col min="11" max="17" width="11.5703125" style="1"/>
    <col min="18" max="18" width="46.42578125" style="1" customWidth="1"/>
    <col min="19" max="19" width="11.5703125" style="33"/>
    <col min="20" max="16384" width="11.5703125" style="32"/>
  </cols>
  <sheetData>
    <row r="1" spans="1:259" s="31" customFormat="1" ht="18">
      <c r="A1" s="2" t="s">
        <v>84</v>
      </c>
      <c r="B1" s="2"/>
      <c r="C1" s="2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IW1" s="32"/>
      <c r="IX1" s="32"/>
      <c r="IY1" s="32"/>
    </row>
    <row r="4" spans="1:259">
      <c r="A4" s="1" t="s">
        <v>85</v>
      </c>
    </row>
    <row r="7" spans="1:259" ht="48" customHeight="1">
      <c r="E7" s="12" t="s">
        <v>18</v>
      </c>
    </row>
    <row r="8" spans="1:259" s="34" customFormat="1" ht="47.25">
      <c r="A8" s="13" t="s">
        <v>19</v>
      </c>
      <c r="B8" s="13" t="s">
        <v>20</v>
      </c>
      <c r="C8" s="13" t="s">
        <v>21</v>
      </c>
      <c r="D8" s="13" t="s">
        <v>22</v>
      </c>
      <c r="E8" s="13" t="s">
        <v>23</v>
      </c>
      <c r="F8" s="13" t="s">
        <v>129</v>
      </c>
      <c r="G8" s="13" t="s">
        <v>130</v>
      </c>
      <c r="H8" s="13" t="s">
        <v>131</v>
      </c>
      <c r="I8" s="13" t="s">
        <v>132</v>
      </c>
      <c r="J8" s="13" t="s">
        <v>26</v>
      </c>
      <c r="K8" s="13" t="s">
        <v>27</v>
      </c>
      <c r="L8" s="13" t="s">
        <v>28</v>
      </c>
      <c r="M8" s="13" t="s">
        <v>29</v>
      </c>
      <c r="N8" s="13" t="s">
        <v>30</v>
      </c>
      <c r="O8" s="13" t="s">
        <v>31</v>
      </c>
      <c r="P8" s="13" t="s">
        <v>138</v>
      </c>
      <c r="Q8" s="13" t="s">
        <v>140</v>
      </c>
      <c r="R8" s="27" t="s">
        <v>32</v>
      </c>
      <c r="S8" s="34" t="s">
        <v>127</v>
      </c>
      <c r="T8" s="35"/>
      <c r="U8" s="35"/>
    </row>
    <row r="9" spans="1:259" ht="14.25">
      <c r="A9" s="20">
        <v>53001</v>
      </c>
      <c r="B9" s="16" t="s">
        <v>322</v>
      </c>
      <c r="C9" s="18"/>
      <c r="D9" s="16" t="s">
        <v>86</v>
      </c>
      <c r="E9" s="16"/>
      <c r="F9" s="20">
        <v>-30</v>
      </c>
      <c r="G9" s="20">
        <v>120</v>
      </c>
      <c r="H9" s="20">
        <v>-30</v>
      </c>
      <c r="I9" s="20">
        <v>110</v>
      </c>
      <c r="J9" s="17" t="s">
        <v>502</v>
      </c>
      <c r="K9" s="17" t="s">
        <v>36</v>
      </c>
      <c r="L9" s="17" t="s">
        <v>36</v>
      </c>
      <c r="M9" s="16"/>
      <c r="N9" s="16" t="s">
        <v>127</v>
      </c>
      <c r="O9" s="16" t="s">
        <v>72</v>
      </c>
      <c r="P9" s="16" t="s">
        <v>139</v>
      </c>
      <c r="Q9" s="20">
        <v>50</v>
      </c>
      <c r="R9" s="19"/>
    </row>
    <row r="10" spans="1:259" ht="14.25">
      <c r="A10" s="20">
        <v>71001</v>
      </c>
      <c r="B10" s="16" t="s">
        <v>340</v>
      </c>
      <c r="C10" s="18"/>
      <c r="D10" s="16" t="s">
        <v>86</v>
      </c>
      <c r="E10" s="16"/>
      <c r="F10" s="20">
        <v>-30</v>
      </c>
      <c r="G10" s="20">
        <v>300</v>
      </c>
      <c r="H10" s="20">
        <v>-30</v>
      </c>
      <c r="I10" s="20">
        <v>110</v>
      </c>
      <c r="J10" s="17" t="s">
        <v>502</v>
      </c>
      <c r="K10" s="17" t="s">
        <v>38</v>
      </c>
      <c r="L10" s="17" t="s">
        <v>38</v>
      </c>
      <c r="M10" s="16"/>
      <c r="N10" s="16" t="s">
        <v>127</v>
      </c>
      <c r="O10" s="16" t="s">
        <v>72</v>
      </c>
      <c r="P10" s="16" t="s">
        <v>139</v>
      </c>
      <c r="Q10" s="20">
        <v>50</v>
      </c>
      <c r="R10" s="19"/>
    </row>
    <row r="11" spans="1:259" ht="14.25">
      <c r="A11" s="24">
        <v>78001</v>
      </c>
      <c r="B11" s="16" t="s">
        <v>345</v>
      </c>
      <c r="C11" s="18"/>
      <c r="D11" s="16" t="s">
        <v>86</v>
      </c>
      <c r="E11" s="16"/>
      <c r="F11" s="20">
        <v>-30</v>
      </c>
      <c r="G11" s="20">
        <v>300</v>
      </c>
      <c r="H11" s="20">
        <v>-30</v>
      </c>
      <c r="I11" s="20">
        <v>110</v>
      </c>
      <c r="J11" s="17" t="s">
        <v>502</v>
      </c>
      <c r="K11" s="17" t="s">
        <v>39</v>
      </c>
      <c r="L11" s="17" t="s">
        <v>39</v>
      </c>
      <c r="M11" s="16"/>
      <c r="N11" s="16" t="s">
        <v>127</v>
      </c>
      <c r="O11" s="16" t="s">
        <v>72</v>
      </c>
      <c r="P11" s="16" t="s">
        <v>139</v>
      </c>
      <c r="Q11" s="20">
        <v>50</v>
      </c>
      <c r="R11" s="25"/>
    </row>
    <row r="12" spans="1:259" ht="14.25">
      <c r="A12" s="23"/>
      <c r="B12" s="18" t="s">
        <v>521</v>
      </c>
      <c r="C12" s="18"/>
      <c r="D12" s="16" t="s">
        <v>86</v>
      </c>
      <c r="E12" s="16"/>
      <c r="F12" s="20">
        <v>-30</v>
      </c>
      <c r="G12" s="20">
        <v>120</v>
      </c>
      <c r="H12" s="20">
        <v>-30</v>
      </c>
      <c r="I12" s="20">
        <v>110</v>
      </c>
      <c r="J12" s="17" t="s">
        <v>502</v>
      </c>
      <c r="K12" s="17" t="s">
        <v>40</v>
      </c>
      <c r="L12" s="17" t="s">
        <v>40</v>
      </c>
      <c r="M12" s="16"/>
      <c r="N12" s="16" t="s">
        <v>127</v>
      </c>
      <c r="O12" s="16" t="s">
        <v>149</v>
      </c>
      <c r="P12" s="16" t="s">
        <v>139</v>
      </c>
      <c r="Q12" s="20">
        <v>50</v>
      </c>
      <c r="R12" s="25"/>
    </row>
    <row r="13" spans="1:259" ht="14.25">
      <c r="A13" s="24">
        <v>72013</v>
      </c>
      <c r="B13" s="18" t="s">
        <v>509</v>
      </c>
      <c r="C13" s="18"/>
      <c r="D13" s="16" t="s">
        <v>86</v>
      </c>
      <c r="E13" s="16"/>
      <c r="F13" s="20">
        <v>-30</v>
      </c>
      <c r="G13" s="20">
        <v>70</v>
      </c>
      <c r="H13" s="20"/>
      <c r="I13" s="16"/>
      <c r="J13" s="17" t="s">
        <v>502</v>
      </c>
      <c r="K13" s="17" t="s">
        <v>41</v>
      </c>
      <c r="L13" s="17" t="s">
        <v>41</v>
      </c>
      <c r="M13" s="16"/>
      <c r="N13" s="16" t="s">
        <v>127</v>
      </c>
      <c r="O13" s="16" t="s">
        <v>72</v>
      </c>
      <c r="P13" s="16" t="s">
        <v>164</v>
      </c>
      <c r="Q13" s="20">
        <v>50</v>
      </c>
      <c r="R13" s="25"/>
    </row>
    <row r="14" spans="1:259" ht="14.25">
      <c r="A14" s="24">
        <v>24004</v>
      </c>
      <c r="B14" s="18" t="s">
        <v>532</v>
      </c>
      <c r="C14" s="18"/>
      <c r="D14" s="16" t="s">
        <v>86</v>
      </c>
      <c r="E14" s="16"/>
      <c r="F14" s="20">
        <v>-30</v>
      </c>
      <c r="G14" s="20">
        <v>70</v>
      </c>
      <c r="H14" s="20"/>
      <c r="I14" s="20"/>
      <c r="J14" s="17" t="s">
        <v>502</v>
      </c>
      <c r="K14" s="17" t="s">
        <v>42</v>
      </c>
      <c r="L14" s="17" t="s">
        <v>42</v>
      </c>
      <c r="M14" s="16"/>
      <c r="N14" s="16" t="s">
        <v>127</v>
      </c>
      <c r="O14" s="16" t="s">
        <v>72</v>
      </c>
      <c r="P14" s="16" t="s">
        <v>164</v>
      </c>
      <c r="Q14" s="20">
        <v>50</v>
      </c>
      <c r="R14" s="25"/>
    </row>
    <row r="15" spans="1:259" ht="14.25">
      <c r="A15" s="24">
        <v>24006</v>
      </c>
      <c r="B15" s="18" t="s">
        <v>533</v>
      </c>
      <c r="C15" s="18"/>
      <c r="D15" s="16" t="s">
        <v>86</v>
      </c>
      <c r="E15" s="16"/>
      <c r="F15" s="20">
        <v>-30</v>
      </c>
      <c r="G15" s="20">
        <v>70</v>
      </c>
      <c r="H15" s="20"/>
      <c r="I15" s="20"/>
      <c r="J15" s="17" t="s">
        <v>502</v>
      </c>
      <c r="K15" s="17" t="s">
        <v>43</v>
      </c>
      <c r="L15" s="17" t="s">
        <v>43</v>
      </c>
      <c r="M15" s="16"/>
      <c r="N15" s="16" t="s">
        <v>127</v>
      </c>
      <c r="O15" s="16" t="s">
        <v>72</v>
      </c>
      <c r="P15" s="16" t="s">
        <v>164</v>
      </c>
      <c r="Q15" s="20">
        <v>50</v>
      </c>
      <c r="R15" s="25"/>
    </row>
    <row r="16" spans="1:259" ht="14.25">
      <c r="A16" s="24">
        <v>46002</v>
      </c>
      <c r="B16" s="18" t="s">
        <v>534</v>
      </c>
      <c r="C16" s="18"/>
      <c r="D16" s="16" t="s">
        <v>86</v>
      </c>
      <c r="E16" s="16"/>
      <c r="F16" s="20">
        <v>-30</v>
      </c>
      <c r="G16" s="20">
        <v>70</v>
      </c>
      <c r="H16" s="20"/>
      <c r="I16" s="20"/>
      <c r="J16" s="17" t="s">
        <v>502</v>
      </c>
      <c r="K16" s="17" t="s">
        <v>44</v>
      </c>
      <c r="L16" s="17" t="s">
        <v>44</v>
      </c>
      <c r="M16" s="16"/>
      <c r="N16" s="16" t="s">
        <v>127</v>
      </c>
      <c r="O16" s="16" t="s">
        <v>72</v>
      </c>
      <c r="P16" s="16" t="s">
        <v>164</v>
      </c>
      <c r="Q16" s="20">
        <v>50</v>
      </c>
      <c r="R16" s="25"/>
    </row>
    <row r="17" spans="1:18" ht="14.25">
      <c r="A17" s="24"/>
      <c r="B17" s="16"/>
      <c r="C17" s="18"/>
      <c r="D17" s="16"/>
      <c r="E17" s="16"/>
      <c r="F17" s="20"/>
      <c r="G17" s="20"/>
      <c r="H17" s="20"/>
      <c r="I17" s="20"/>
      <c r="J17" s="17"/>
      <c r="K17" s="17"/>
      <c r="L17" s="17"/>
      <c r="M17" s="16"/>
      <c r="N17" s="16"/>
      <c r="O17" s="16"/>
      <c r="P17" s="16"/>
      <c r="Q17" s="20"/>
      <c r="R17" s="25"/>
    </row>
    <row r="18" spans="1:18" ht="14.25">
      <c r="A18" s="24">
        <v>46001</v>
      </c>
      <c r="B18" s="16" t="s">
        <v>536</v>
      </c>
      <c r="C18" s="18"/>
      <c r="D18" s="16" t="s">
        <v>86</v>
      </c>
      <c r="E18" s="16"/>
      <c r="F18" s="20">
        <v>-30</v>
      </c>
      <c r="G18" s="20">
        <v>70</v>
      </c>
      <c r="H18" s="20"/>
      <c r="I18" s="20"/>
      <c r="J18" s="17" t="s">
        <v>503</v>
      </c>
      <c r="K18" s="17" t="s">
        <v>36</v>
      </c>
      <c r="L18" s="17" t="s">
        <v>36</v>
      </c>
      <c r="M18" s="16"/>
      <c r="N18" s="16" t="s">
        <v>127</v>
      </c>
      <c r="O18" s="16" t="s">
        <v>72</v>
      </c>
      <c r="P18" s="16" t="s">
        <v>164</v>
      </c>
      <c r="Q18" s="20">
        <v>50</v>
      </c>
      <c r="R18" s="19"/>
    </row>
    <row r="19" spans="1:18" ht="14.25">
      <c r="A19" s="24">
        <v>21003</v>
      </c>
      <c r="B19" s="16" t="s">
        <v>537</v>
      </c>
      <c r="C19" s="18"/>
      <c r="D19" s="16" t="s">
        <v>86</v>
      </c>
      <c r="E19" s="16"/>
      <c r="F19" s="20">
        <v>-30</v>
      </c>
      <c r="G19" s="20">
        <v>70</v>
      </c>
      <c r="H19" s="20"/>
      <c r="I19" s="20"/>
      <c r="J19" s="17" t="s">
        <v>503</v>
      </c>
      <c r="K19" s="17" t="s">
        <v>38</v>
      </c>
      <c r="L19" s="17" t="s">
        <v>38</v>
      </c>
      <c r="M19" s="16"/>
      <c r="N19" s="16" t="s">
        <v>127</v>
      </c>
      <c r="O19" s="16" t="s">
        <v>72</v>
      </c>
      <c r="P19" s="16" t="s">
        <v>164</v>
      </c>
      <c r="Q19" s="20">
        <v>50</v>
      </c>
      <c r="R19" s="19"/>
    </row>
    <row r="20" spans="1:18" ht="14.25">
      <c r="A20" s="24">
        <v>21001</v>
      </c>
      <c r="B20" s="16" t="s">
        <v>538</v>
      </c>
      <c r="C20" s="18"/>
      <c r="D20" s="16" t="s">
        <v>86</v>
      </c>
      <c r="E20" s="16"/>
      <c r="F20" s="20">
        <v>-30</v>
      </c>
      <c r="G20" s="20">
        <v>100</v>
      </c>
      <c r="H20" s="20">
        <v>-30</v>
      </c>
      <c r="I20" s="20">
        <v>150</v>
      </c>
      <c r="J20" s="17" t="s">
        <v>503</v>
      </c>
      <c r="K20" s="17" t="s">
        <v>39</v>
      </c>
      <c r="L20" s="17" t="s">
        <v>39</v>
      </c>
      <c r="M20" s="16"/>
      <c r="N20" s="16" t="s">
        <v>127</v>
      </c>
      <c r="O20" s="16" t="s">
        <v>72</v>
      </c>
      <c r="P20" s="16" t="s">
        <v>139</v>
      </c>
      <c r="Q20" s="20">
        <v>50</v>
      </c>
      <c r="R20" s="25"/>
    </row>
    <row r="21" spans="1:18" ht="14.25">
      <c r="A21" s="24">
        <v>21002</v>
      </c>
      <c r="B21" s="16" t="s">
        <v>539</v>
      </c>
      <c r="C21" s="18"/>
      <c r="D21" s="16" t="s">
        <v>86</v>
      </c>
      <c r="E21" s="16"/>
      <c r="F21" s="20">
        <v>-30</v>
      </c>
      <c r="G21" s="20">
        <v>89</v>
      </c>
      <c r="H21" s="20">
        <v>-30</v>
      </c>
      <c r="I21" s="20">
        <v>89</v>
      </c>
      <c r="J21" s="17" t="s">
        <v>503</v>
      </c>
      <c r="K21" s="17" t="s">
        <v>40</v>
      </c>
      <c r="L21" s="17" t="s">
        <v>40</v>
      </c>
      <c r="M21" s="16"/>
      <c r="N21" s="16" t="s">
        <v>127</v>
      </c>
      <c r="O21" s="16" t="s">
        <v>72</v>
      </c>
      <c r="P21" s="16" t="s">
        <v>139</v>
      </c>
      <c r="Q21" s="20">
        <v>50</v>
      </c>
      <c r="R21" s="25"/>
    </row>
    <row r="22" spans="1:18" ht="14.25">
      <c r="A22" s="24">
        <v>53002</v>
      </c>
      <c r="B22" s="16" t="s">
        <v>550</v>
      </c>
      <c r="C22" s="18"/>
      <c r="D22" s="16" t="s">
        <v>86</v>
      </c>
      <c r="E22" s="16"/>
      <c r="F22" s="20">
        <v>-30</v>
      </c>
      <c r="G22" s="20">
        <v>70</v>
      </c>
      <c r="H22" s="20">
        <v>-30</v>
      </c>
      <c r="I22" s="20">
        <v>70</v>
      </c>
      <c r="J22" s="17" t="s">
        <v>503</v>
      </c>
      <c r="K22" s="17" t="s">
        <v>41</v>
      </c>
      <c r="L22" s="17" t="s">
        <v>41</v>
      </c>
      <c r="M22" s="16"/>
      <c r="N22" s="16" t="s">
        <v>127</v>
      </c>
      <c r="O22" s="16" t="s">
        <v>72</v>
      </c>
      <c r="P22" s="16" t="s">
        <v>164</v>
      </c>
      <c r="Q22" s="20">
        <v>50</v>
      </c>
      <c r="R22" s="25"/>
    </row>
    <row r="23" spans="1:18" ht="14.25">
      <c r="A23" s="24">
        <v>21005</v>
      </c>
      <c r="B23" s="16" t="s">
        <v>596</v>
      </c>
      <c r="C23" s="18"/>
      <c r="D23" s="16" t="s">
        <v>86</v>
      </c>
      <c r="E23" s="16"/>
      <c r="F23" s="20">
        <v>-30</v>
      </c>
      <c r="G23" s="20">
        <v>82</v>
      </c>
      <c r="H23" s="20">
        <v>-30</v>
      </c>
      <c r="I23" s="20">
        <v>72</v>
      </c>
      <c r="J23" s="17" t="s">
        <v>503</v>
      </c>
      <c r="K23" s="17" t="s">
        <v>42</v>
      </c>
      <c r="L23" s="17" t="s">
        <v>42</v>
      </c>
      <c r="M23" s="16"/>
      <c r="N23" s="16" t="s">
        <v>127</v>
      </c>
      <c r="O23" s="16" t="s">
        <v>72</v>
      </c>
      <c r="P23" s="16" t="s">
        <v>139</v>
      </c>
      <c r="Q23" s="20">
        <v>50</v>
      </c>
      <c r="R23" s="25"/>
    </row>
    <row r="24" spans="1:18" ht="14.25">
      <c r="A24" s="24">
        <v>21004</v>
      </c>
      <c r="B24" s="16" t="s">
        <v>595</v>
      </c>
      <c r="C24" s="18"/>
      <c r="D24" s="16" t="s">
        <v>86</v>
      </c>
      <c r="E24" s="16"/>
      <c r="F24" s="20">
        <v>-30</v>
      </c>
      <c r="G24" s="20">
        <v>82</v>
      </c>
      <c r="H24" s="20">
        <v>-30</v>
      </c>
      <c r="I24" s="20">
        <v>72</v>
      </c>
      <c r="J24" s="17" t="s">
        <v>503</v>
      </c>
      <c r="K24" s="17" t="s">
        <v>43</v>
      </c>
      <c r="L24" s="17" t="s">
        <v>43</v>
      </c>
      <c r="M24" s="16"/>
      <c r="N24" s="16" t="s">
        <v>127</v>
      </c>
      <c r="O24" s="16" t="s">
        <v>72</v>
      </c>
      <c r="P24" s="16" t="s">
        <v>139</v>
      </c>
      <c r="Q24" s="20">
        <v>50</v>
      </c>
      <c r="R24" s="25"/>
    </row>
    <row r="25" spans="1:18" ht="14.25">
      <c r="A25" s="24">
        <v>21006</v>
      </c>
      <c r="B25" s="16" t="s">
        <v>559</v>
      </c>
      <c r="C25" s="18"/>
      <c r="D25" s="16" t="s">
        <v>86</v>
      </c>
      <c r="E25" s="16"/>
      <c r="F25" s="20">
        <v>-30</v>
      </c>
      <c r="G25" s="20">
        <v>427</v>
      </c>
      <c r="H25" s="20">
        <v>-30</v>
      </c>
      <c r="I25" s="20">
        <v>427</v>
      </c>
      <c r="J25" s="17" t="s">
        <v>503</v>
      </c>
      <c r="K25" s="17" t="s">
        <v>44</v>
      </c>
      <c r="L25" s="17" t="s">
        <v>44</v>
      </c>
      <c r="M25" s="16"/>
      <c r="N25" s="16" t="s">
        <v>127</v>
      </c>
      <c r="O25" s="16" t="s">
        <v>72</v>
      </c>
      <c r="P25" s="16" t="s">
        <v>164</v>
      </c>
      <c r="Q25" s="20">
        <v>50</v>
      </c>
      <c r="R25" s="25"/>
    </row>
    <row r="26" spans="1:18" ht="14.25">
      <c r="A26" s="95"/>
      <c r="B26" s="96"/>
      <c r="C26" s="97"/>
      <c r="D26" s="96"/>
      <c r="E26" s="96"/>
      <c r="F26" s="98"/>
      <c r="G26" s="98"/>
      <c r="H26" s="98"/>
      <c r="I26" s="20"/>
      <c r="J26" s="99"/>
      <c r="K26" s="99"/>
      <c r="L26" s="99"/>
      <c r="M26" s="96"/>
      <c r="N26" s="96"/>
      <c r="O26" s="96"/>
      <c r="P26" s="96"/>
      <c r="Q26" s="98"/>
      <c r="R26" s="96"/>
    </row>
    <row r="27" spans="1:18" ht="14.25">
      <c r="A27" s="24">
        <v>21007</v>
      </c>
      <c r="B27" s="16" t="s">
        <v>592</v>
      </c>
      <c r="C27" s="18"/>
      <c r="D27" s="16" t="s">
        <v>86</v>
      </c>
      <c r="E27" s="16"/>
      <c r="F27" s="20">
        <v>-30</v>
      </c>
      <c r="G27" s="20">
        <v>82</v>
      </c>
      <c r="H27" s="20">
        <v>-30</v>
      </c>
      <c r="I27" s="20">
        <v>72</v>
      </c>
      <c r="J27" s="17" t="s">
        <v>551</v>
      </c>
      <c r="K27" s="17" t="s">
        <v>36</v>
      </c>
      <c r="L27" s="17" t="s">
        <v>36</v>
      </c>
      <c r="M27" s="16"/>
      <c r="N27" s="16" t="s">
        <v>127</v>
      </c>
      <c r="O27" s="16" t="s">
        <v>72</v>
      </c>
      <c r="P27" s="16" t="s">
        <v>139</v>
      </c>
      <c r="Q27" s="20">
        <v>50</v>
      </c>
      <c r="R27" s="19"/>
    </row>
    <row r="28" spans="1:18" ht="14.25">
      <c r="A28" s="24">
        <v>21008</v>
      </c>
      <c r="B28" s="16" t="s">
        <v>593</v>
      </c>
      <c r="C28" s="18"/>
      <c r="D28" s="16" t="s">
        <v>86</v>
      </c>
      <c r="E28" s="16"/>
      <c r="F28" s="20">
        <v>-30</v>
      </c>
      <c r="G28" s="20">
        <v>100</v>
      </c>
      <c r="H28" s="20">
        <v>-30</v>
      </c>
      <c r="I28" s="20">
        <v>90</v>
      </c>
      <c r="J28" s="17" t="s">
        <v>551</v>
      </c>
      <c r="K28" s="17" t="s">
        <v>38</v>
      </c>
      <c r="L28" s="17" t="s">
        <v>38</v>
      </c>
      <c r="M28" s="16"/>
      <c r="N28" s="16" t="s">
        <v>127</v>
      </c>
      <c r="O28" s="16" t="s">
        <v>72</v>
      </c>
      <c r="P28" s="16" t="s">
        <v>139</v>
      </c>
      <c r="Q28" s="20">
        <v>50</v>
      </c>
      <c r="R28" s="19"/>
    </row>
    <row r="29" spans="1:18" ht="14.25">
      <c r="A29" s="24">
        <v>21009</v>
      </c>
      <c r="B29" s="16" t="s">
        <v>594</v>
      </c>
      <c r="C29" s="18"/>
      <c r="D29" s="16" t="s">
        <v>86</v>
      </c>
      <c r="E29" s="16"/>
      <c r="F29" s="20">
        <v>-30</v>
      </c>
      <c r="G29" s="20">
        <v>90</v>
      </c>
      <c r="H29" s="20">
        <v>-30</v>
      </c>
      <c r="I29" s="20">
        <v>80</v>
      </c>
      <c r="J29" s="17" t="s">
        <v>551</v>
      </c>
      <c r="K29" s="17" t="s">
        <v>39</v>
      </c>
      <c r="L29" s="17" t="s">
        <v>39</v>
      </c>
      <c r="M29" s="16"/>
      <c r="N29" s="16" t="s">
        <v>127</v>
      </c>
      <c r="O29" s="16" t="s">
        <v>72</v>
      </c>
      <c r="P29" s="16" t="s">
        <v>139</v>
      </c>
      <c r="Q29" s="20">
        <v>50</v>
      </c>
      <c r="R29" s="25"/>
    </row>
    <row r="30" spans="1:18" ht="14.25">
      <c r="A30" s="24">
        <v>21010</v>
      </c>
      <c r="B30" s="16" t="s">
        <v>597</v>
      </c>
      <c r="C30" s="18"/>
      <c r="D30" s="16" t="s">
        <v>86</v>
      </c>
      <c r="E30" s="16"/>
      <c r="F30" s="20">
        <v>-30</v>
      </c>
      <c r="G30" s="20">
        <v>82</v>
      </c>
      <c r="H30" s="20">
        <v>-30</v>
      </c>
      <c r="I30" s="20">
        <v>72</v>
      </c>
      <c r="J30" s="17" t="s">
        <v>551</v>
      </c>
      <c r="K30" s="17" t="s">
        <v>40</v>
      </c>
      <c r="L30" s="17" t="s">
        <v>40</v>
      </c>
      <c r="M30" s="16"/>
      <c r="N30" s="16" t="s">
        <v>127</v>
      </c>
      <c r="O30" s="16" t="s">
        <v>72</v>
      </c>
      <c r="P30" s="16" t="s">
        <v>139</v>
      </c>
      <c r="Q30" s="20">
        <v>50</v>
      </c>
      <c r="R30" s="25"/>
    </row>
    <row r="31" spans="1:18" ht="14.25">
      <c r="A31" s="24">
        <v>21011</v>
      </c>
      <c r="B31" s="16" t="s">
        <v>599</v>
      </c>
      <c r="C31" s="18"/>
      <c r="D31" s="16" t="s">
        <v>86</v>
      </c>
      <c r="E31" s="16"/>
      <c r="F31" s="20">
        <v>-30</v>
      </c>
      <c r="G31" s="20">
        <v>82</v>
      </c>
      <c r="H31" s="20">
        <v>-30</v>
      </c>
      <c r="I31" s="20">
        <v>72</v>
      </c>
      <c r="J31" s="17" t="s">
        <v>551</v>
      </c>
      <c r="K31" s="17" t="s">
        <v>41</v>
      </c>
      <c r="L31" s="17" t="s">
        <v>41</v>
      </c>
      <c r="M31" s="16"/>
      <c r="N31" s="16" t="s">
        <v>127</v>
      </c>
      <c r="O31" s="16" t="s">
        <v>72</v>
      </c>
      <c r="P31" s="16" t="s">
        <v>139</v>
      </c>
      <c r="Q31" s="20">
        <v>50</v>
      </c>
      <c r="R31" s="25"/>
    </row>
    <row r="32" spans="1:18" ht="14.25">
      <c r="A32" s="24">
        <v>54005</v>
      </c>
      <c r="B32" s="16" t="s">
        <v>611</v>
      </c>
      <c r="C32" s="18"/>
      <c r="D32" s="16" t="s">
        <v>86</v>
      </c>
      <c r="E32" s="16"/>
      <c r="F32" s="20">
        <v>-30</v>
      </c>
      <c r="G32" s="20">
        <v>82</v>
      </c>
      <c r="H32" s="20">
        <v>-30</v>
      </c>
      <c r="I32" s="20">
        <v>82</v>
      </c>
      <c r="J32" s="17" t="s">
        <v>551</v>
      </c>
      <c r="K32" s="17" t="s">
        <v>42</v>
      </c>
      <c r="L32" s="17" t="s">
        <v>42</v>
      </c>
      <c r="M32" s="16"/>
      <c r="N32" s="16" t="s">
        <v>127</v>
      </c>
      <c r="O32" s="16" t="s">
        <v>72</v>
      </c>
      <c r="P32" s="16" t="s">
        <v>139</v>
      </c>
      <c r="Q32" s="20">
        <v>50</v>
      </c>
      <c r="R32" s="25"/>
    </row>
    <row r="33" spans="1:19" ht="14.25">
      <c r="A33" s="20">
        <v>21013</v>
      </c>
      <c r="B33" s="16" t="s">
        <v>603</v>
      </c>
      <c r="C33" s="18"/>
      <c r="D33" s="16" t="s">
        <v>86</v>
      </c>
      <c r="E33" s="16"/>
      <c r="F33" s="20">
        <v>-30</v>
      </c>
      <c r="G33" s="20">
        <v>70</v>
      </c>
      <c r="H33" s="20">
        <v>-30</v>
      </c>
      <c r="I33" s="20">
        <v>70</v>
      </c>
      <c r="J33" s="17" t="s">
        <v>551</v>
      </c>
      <c r="K33" s="17" t="s">
        <v>43</v>
      </c>
      <c r="L33" s="17" t="s">
        <v>43</v>
      </c>
      <c r="M33" s="16"/>
      <c r="N33" s="16" t="s">
        <v>127</v>
      </c>
      <c r="O33" s="16" t="s">
        <v>72</v>
      </c>
      <c r="P33" s="16" t="s">
        <v>139</v>
      </c>
      <c r="Q33" s="20">
        <v>50</v>
      </c>
      <c r="R33" s="25"/>
    </row>
    <row r="34" spans="1:19" ht="14.25">
      <c r="A34" s="20">
        <v>21012</v>
      </c>
      <c r="B34" s="16" t="s">
        <v>598</v>
      </c>
      <c r="C34" s="18"/>
      <c r="D34" s="16" t="s">
        <v>86</v>
      </c>
      <c r="E34" s="16"/>
      <c r="F34" s="20">
        <v>-30</v>
      </c>
      <c r="G34" s="20">
        <v>82</v>
      </c>
      <c r="H34" s="20">
        <v>-30</v>
      </c>
      <c r="I34" s="20">
        <v>72</v>
      </c>
      <c r="J34" s="17" t="s">
        <v>551</v>
      </c>
      <c r="K34" s="17" t="s">
        <v>44</v>
      </c>
      <c r="L34" s="17" t="s">
        <v>44</v>
      </c>
      <c r="M34" s="16"/>
      <c r="N34" s="16" t="s">
        <v>127</v>
      </c>
      <c r="O34" s="16" t="s">
        <v>72</v>
      </c>
      <c r="P34" s="16" t="s">
        <v>139</v>
      </c>
      <c r="Q34" s="20">
        <v>50</v>
      </c>
      <c r="R34" s="25"/>
    </row>
    <row r="35" spans="1:19" ht="14.25">
      <c r="A35" s="95"/>
      <c r="B35" s="16"/>
      <c r="C35" s="97"/>
      <c r="D35" s="96"/>
      <c r="E35" s="96"/>
      <c r="F35" s="98"/>
      <c r="G35" s="98"/>
      <c r="H35" s="98"/>
      <c r="I35" s="20"/>
      <c r="J35" s="99"/>
      <c r="K35" s="99"/>
      <c r="L35" s="99"/>
      <c r="M35" s="96"/>
      <c r="N35" s="96"/>
      <c r="O35" s="96"/>
      <c r="P35" s="96"/>
      <c r="Q35" s="98"/>
      <c r="R35" s="96"/>
    </row>
    <row r="36" spans="1:19" ht="14.25">
      <c r="A36" s="24">
        <v>24005</v>
      </c>
      <c r="B36" s="18" t="s">
        <v>531</v>
      </c>
      <c r="C36" s="18"/>
      <c r="D36" s="16" t="s">
        <v>86</v>
      </c>
      <c r="E36" s="16"/>
      <c r="F36" s="20">
        <v>-30</v>
      </c>
      <c r="G36" s="20">
        <v>70</v>
      </c>
      <c r="H36" s="20"/>
      <c r="I36" s="20"/>
      <c r="J36" s="17" t="s">
        <v>552</v>
      </c>
      <c r="K36" s="17" t="s">
        <v>36</v>
      </c>
      <c r="L36" s="17" t="s">
        <v>36</v>
      </c>
      <c r="M36" s="16"/>
      <c r="N36" s="16" t="s">
        <v>127</v>
      </c>
      <c r="O36" s="16" t="s">
        <v>72</v>
      </c>
      <c r="P36" s="16" t="s">
        <v>164</v>
      </c>
      <c r="Q36" s="20">
        <v>50</v>
      </c>
      <c r="R36" s="19"/>
    </row>
    <row r="37" spans="1:19" ht="14.25">
      <c r="A37" s="24"/>
      <c r="B37" s="16"/>
      <c r="C37" s="18"/>
      <c r="D37" s="16" t="s">
        <v>86</v>
      </c>
      <c r="E37" s="16"/>
      <c r="F37" s="20">
        <v>-30</v>
      </c>
      <c r="G37" s="20">
        <v>70</v>
      </c>
      <c r="H37" s="20"/>
      <c r="I37" s="20"/>
      <c r="J37" s="17" t="s">
        <v>552</v>
      </c>
      <c r="K37" s="17" t="s">
        <v>38</v>
      </c>
      <c r="L37" s="17" t="s">
        <v>38</v>
      </c>
      <c r="M37" s="16"/>
      <c r="N37" s="16" t="s">
        <v>127</v>
      </c>
      <c r="O37" s="16" t="s">
        <v>149</v>
      </c>
      <c r="P37" s="16" t="s">
        <v>164</v>
      </c>
      <c r="Q37" s="20">
        <v>50</v>
      </c>
      <c r="R37" s="19"/>
    </row>
    <row r="38" spans="1:19" ht="14.25">
      <c r="A38" s="24"/>
      <c r="B38" s="16"/>
      <c r="C38" s="18"/>
      <c r="D38" s="16" t="s">
        <v>86</v>
      </c>
      <c r="E38" s="16"/>
      <c r="F38" s="20">
        <v>-30</v>
      </c>
      <c r="G38" s="20">
        <v>70</v>
      </c>
      <c r="H38" s="20"/>
      <c r="I38" s="20"/>
      <c r="J38" s="17" t="s">
        <v>552</v>
      </c>
      <c r="K38" s="17" t="s">
        <v>39</v>
      </c>
      <c r="L38" s="17" t="s">
        <v>39</v>
      </c>
      <c r="M38" s="16"/>
      <c r="N38" s="16" t="s">
        <v>127</v>
      </c>
      <c r="O38" s="16" t="s">
        <v>149</v>
      </c>
      <c r="P38" s="16" t="s">
        <v>164</v>
      </c>
      <c r="Q38" s="20">
        <v>50</v>
      </c>
      <c r="R38" s="25"/>
    </row>
    <row r="39" spans="1:19" ht="14.25">
      <c r="A39" s="24"/>
      <c r="B39" s="16"/>
      <c r="C39" s="18"/>
      <c r="D39" s="16" t="s">
        <v>86</v>
      </c>
      <c r="E39" s="16"/>
      <c r="F39" s="20">
        <v>-30</v>
      </c>
      <c r="G39" s="20">
        <v>70</v>
      </c>
      <c r="H39" s="20"/>
      <c r="I39" s="16"/>
      <c r="J39" s="17" t="s">
        <v>552</v>
      </c>
      <c r="K39" s="17" t="s">
        <v>40</v>
      </c>
      <c r="L39" s="17" t="s">
        <v>40</v>
      </c>
      <c r="M39" s="16"/>
      <c r="N39" s="16" t="s">
        <v>127</v>
      </c>
      <c r="O39" s="16" t="s">
        <v>149</v>
      </c>
      <c r="P39" s="16" t="s">
        <v>164</v>
      </c>
      <c r="Q39" s="20">
        <v>50</v>
      </c>
      <c r="R39" s="25"/>
    </row>
    <row r="40" spans="1:19" ht="14.25">
      <c r="A40" s="24"/>
      <c r="B40" s="16"/>
      <c r="C40" s="18"/>
      <c r="D40" s="16" t="s">
        <v>86</v>
      </c>
      <c r="E40" s="16"/>
      <c r="F40" s="20">
        <v>-30</v>
      </c>
      <c r="G40" s="20">
        <v>70</v>
      </c>
      <c r="H40" s="20"/>
      <c r="I40" s="16"/>
      <c r="J40" s="17" t="s">
        <v>552</v>
      </c>
      <c r="K40" s="17" t="s">
        <v>41</v>
      </c>
      <c r="L40" s="17" t="s">
        <v>41</v>
      </c>
      <c r="M40" s="16"/>
      <c r="N40" s="16" t="s">
        <v>127</v>
      </c>
      <c r="O40" s="16" t="s">
        <v>149</v>
      </c>
      <c r="P40" s="16" t="s">
        <v>164</v>
      </c>
      <c r="Q40" s="20">
        <v>50</v>
      </c>
      <c r="R40" s="25"/>
    </row>
    <row r="41" spans="1:19" ht="14.25">
      <c r="A41" s="24"/>
      <c r="B41" s="16"/>
      <c r="C41" s="18"/>
      <c r="D41" s="16" t="s">
        <v>86</v>
      </c>
      <c r="E41" s="16"/>
      <c r="F41" s="20">
        <v>-30</v>
      </c>
      <c r="G41" s="20">
        <v>70</v>
      </c>
      <c r="H41" s="20"/>
      <c r="I41" s="16"/>
      <c r="J41" s="17" t="s">
        <v>552</v>
      </c>
      <c r="K41" s="17" t="s">
        <v>42</v>
      </c>
      <c r="L41" s="17" t="s">
        <v>42</v>
      </c>
      <c r="M41" s="16"/>
      <c r="N41" s="16" t="s">
        <v>127</v>
      </c>
      <c r="O41" s="16" t="s">
        <v>149</v>
      </c>
      <c r="P41" s="16" t="s">
        <v>164</v>
      </c>
      <c r="Q41" s="20">
        <v>50</v>
      </c>
      <c r="R41" s="25"/>
    </row>
    <row r="42" spans="1:19" ht="14.25">
      <c r="A42" s="23"/>
      <c r="B42" s="16"/>
      <c r="C42" s="18"/>
      <c r="D42" s="16" t="s">
        <v>86</v>
      </c>
      <c r="E42" s="16"/>
      <c r="F42" s="20">
        <v>-30</v>
      </c>
      <c r="G42" s="20">
        <v>70</v>
      </c>
      <c r="H42" s="20"/>
      <c r="I42" s="16"/>
      <c r="J42" s="17" t="s">
        <v>552</v>
      </c>
      <c r="K42" s="17" t="s">
        <v>43</v>
      </c>
      <c r="L42" s="17" t="s">
        <v>43</v>
      </c>
      <c r="M42" s="16"/>
      <c r="N42" s="16" t="s">
        <v>127</v>
      </c>
      <c r="O42" s="16" t="s">
        <v>149</v>
      </c>
      <c r="P42" s="16" t="s">
        <v>164</v>
      </c>
      <c r="Q42" s="20">
        <v>50</v>
      </c>
      <c r="R42" s="25"/>
    </row>
    <row r="43" spans="1:19" ht="14.25">
      <c r="A43" s="23"/>
      <c r="B43" s="16"/>
      <c r="C43" s="18"/>
      <c r="D43" s="16" t="s">
        <v>86</v>
      </c>
      <c r="E43" s="16"/>
      <c r="F43" s="20">
        <v>-30</v>
      </c>
      <c r="G43" s="20">
        <v>70</v>
      </c>
      <c r="H43" s="20"/>
      <c r="I43" s="16"/>
      <c r="J43" s="17" t="s">
        <v>552</v>
      </c>
      <c r="K43" s="17" t="s">
        <v>44</v>
      </c>
      <c r="L43" s="17" t="s">
        <v>44</v>
      </c>
      <c r="M43" s="16"/>
      <c r="N43" s="16" t="s">
        <v>127</v>
      </c>
      <c r="O43" s="16" t="s">
        <v>149</v>
      </c>
      <c r="P43" s="16" t="s">
        <v>164</v>
      </c>
      <c r="Q43" s="20">
        <v>50</v>
      </c>
      <c r="R43" s="25"/>
    </row>
    <row r="44" spans="1:19" s="40" customFormat="1" ht="15.75">
      <c r="A44" s="54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46" t="s">
        <v>270</v>
      </c>
      <c r="M44" s="55"/>
      <c r="N44" s="55"/>
      <c r="O44" s="55"/>
      <c r="P44" s="55"/>
      <c r="Q44" s="55"/>
      <c r="R44" s="55"/>
      <c r="S44" s="89" t="s">
        <v>270</v>
      </c>
    </row>
    <row r="45" spans="1:19" s="40" customFormat="1" ht="14.25">
      <c r="A45" s="53">
        <v>72010</v>
      </c>
      <c r="B45" s="92" t="s">
        <v>506</v>
      </c>
      <c r="C45" s="56"/>
      <c r="D45" s="50"/>
      <c r="E45" s="50"/>
      <c r="F45" s="51">
        <v>0</v>
      </c>
      <c r="G45" s="51">
        <v>100</v>
      </c>
      <c r="H45" s="50" t="s">
        <v>34</v>
      </c>
      <c r="I45" s="50"/>
      <c r="J45" s="52" t="s">
        <v>272</v>
      </c>
      <c r="K45" s="52" t="s">
        <v>36</v>
      </c>
      <c r="L45" s="52" t="s">
        <v>36</v>
      </c>
      <c r="M45" s="50"/>
      <c r="N45" s="60" t="s">
        <v>127</v>
      </c>
      <c r="O45" s="60" t="s">
        <v>72</v>
      </c>
      <c r="P45" s="92" t="s">
        <v>164</v>
      </c>
      <c r="Q45" s="51">
        <v>100</v>
      </c>
      <c r="R45" s="51"/>
      <c r="S45" s="50"/>
    </row>
    <row r="46" spans="1:19" s="40" customFormat="1" ht="14.25">
      <c r="A46" s="53">
        <v>72012</v>
      </c>
      <c r="B46" s="92" t="s">
        <v>507</v>
      </c>
      <c r="C46" s="62"/>
      <c r="D46" s="50"/>
      <c r="E46" s="50"/>
      <c r="F46" s="51">
        <v>-40</v>
      </c>
      <c r="G46" s="51">
        <v>135</v>
      </c>
      <c r="H46" s="50" t="s">
        <v>34</v>
      </c>
      <c r="I46" s="50"/>
      <c r="J46" s="52" t="s">
        <v>272</v>
      </c>
      <c r="K46" s="52" t="s">
        <v>38</v>
      </c>
      <c r="L46" s="52" t="s">
        <v>38</v>
      </c>
      <c r="M46" s="50"/>
      <c r="N46" s="60" t="s">
        <v>127</v>
      </c>
      <c r="O46" s="92" t="s">
        <v>72</v>
      </c>
      <c r="P46" s="92" t="s">
        <v>164</v>
      </c>
      <c r="Q46" s="81">
        <v>100</v>
      </c>
      <c r="R46" s="51"/>
      <c r="S46" s="50"/>
    </row>
    <row r="47" spans="1:19" s="40" customFormat="1" ht="14.25">
      <c r="A47" s="53">
        <v>72013</v>
      </c>
      <c r="B47" s="92" t="s">
        <v>509</v>
      </c>
      <c r="C47" s="62"/>
      <c r="D47" s="50"/>
      <c r="E47" s="50"/>
      <c r="F47" s="51">
        <v>-40</v>
      </c>
      <c r="G47" s="51">
        <v>70</v>
      </c>
      <c r="H47" s="50" t="s">
        <v>34</v>
      </c>
      <c r="I47" s="50"/>
      <c r="J47" s="52" t="s">
        <v>272</v>
      </c>
      <c r="K47" s="52" t="s">
        <v>39</v>
      </c>
      <c r="L47" s="52" t="s">
        <v>39</v>
      </c>
      <c r="M47" s="50"/>
      <c r="N47" s="60" t="s">
        <v>127</v>
      </c>
      <c r="O47" s="92" t="s">
        <v>149</v>
      </c>
      <c r="P47" s="92" t="s">
        <v>164</v>
      </c>
      <c r="Q47" s="81">
        <v>100</v>
      </c>
      <c r="R47" s="51"/>
      <c r="S47" s="50"/>
    </row>
    <row r="48" spans="1:19" s="40" customFormat="1" ht="14.25">
      <c r="A48" s="53">
        <v>72014</v>
      </c>
      <c r="B48" s="92" t="s">
        <v>510</v>
      </c>
      <c r="C48" s="62"/>
      <c r="D48" s="50"/>
      <c r="E48" s="50"/>
      <c r="F48" s="51">
        <v>-54</v>
      </c>
      <c r="G48" s="51">
        <v>149</v>
      </c>
      <c r="H48" s="50" t="s">
        <v>34</v>
      </c>
      <c r="I48" s="50"/>
      <c r="J48" s="52" t="s">
        <v>272</v>
      </c>
      <c r="K48" s="52" t="s">
        <v>40</v>
      </c>
      <c r="L48" s="52" t="s">
        <v>40</v>
      </c>
      <c r="M48" s="50"/>
      <c r="N48" s="60" t="s">
        <v>127</v>
      </c>
      <c r="O48" s="92" t="s">
        <v>72</v>
      </c>
      <c r="P48" s="92" t="s">
        <v>164</v>
      </c>
      <c r="Q48" s="81">
        <v>100</v>
      </c>
      <c r="R48" s="51"/>
      <c r="S48" s="50"/>
    </row>
    <row r="49" spans="1:19" s="40" customFormat="1" ht="14.25">
      <c r="A49" s="53">
        <v>72015</v>
      </c>
      <c r="B49" s="92" t="s">
        <v>511</v>
      </c>
      <c r="C49" s="50"/>
      <c r="D49" s="50"/>
      <c r="E49" s="50"/>
      <c r="F49" s="51">
        <v>-54</v>
      </c>
      <c r="G49" s="51">
        <v>149</v>
      </c>
      <c r="H49" s="50" t="s">
        <v>34</v>
      </c>
      <c r="I49" s="50"/>
      <c r="J49" s="52" t="s">
        <v>272</v>
      </c>
      <c r="K49" s="52" t="s">
        <v>41</v>
      </c>
      <c r="L49" s="52" t="s">
        <v>41</v>
      </c>
      <c r="M49" s="50"/>
      <c r="N49" s="60" t="s">
        <v>127</v>
      </c>
      <c r="O49" s="92" t="s">
        <v>72</v>
      </c>
      <c r="P49" s="92" t="s">
        <v>164</v>
      </c>
      <c r="Q49" s="81">
        <v>100</v>
      </c>
      <c r="R49" s="51"/>
      <c r="S49" s="50"/>
    </row>
    <row r="50" spans="1:19" s="40" customFormat="1" ht="14.25">
      <c r="A50" s="53">
        <v>72016</v>
      </c>
      <c r="B50" s="92" t="s">
        <v>512</v>
      </c>
      <c r="C50" s="50"/>
      <c r="D50" s="50"/>
      <c r="E50" s="50"/>
      <c r="F50" s="51">
        <v>-57</v>
      </c>
      <c r="G50" s="51">
        <v>149</v>
      </c>
      <c r="H50" s="50" t="s">
        <v>34</v>
      </c>
      <c r="I50" s="50"/>
      <c r="J50" s="52" t="s">
        <v>272</v>
      </c>
      <c r="K50" s="52" t="s">
        <v>42</v>
      </c>
      <c r="L50" s="52" t="s">
        <v>42</v>
      </c>
      <c r="M50" s="50"/>
      <c r="N50" s="60" t="s">
        <v>127</v>
      </c>
      <c r="O50" s="92" t="s">
        <v>72</v>
      </c>
      <c r="P50" s="92" t="s">
        <v>164</v>
      </c>
      <c r="Q50" s="81">
        <v>100</v>
      </c>
      <c r="R50" s="51"/>
      <c r="S50" s="50"/>
    </row>
    <row r="51" spans="1:19" s="40" customFormat="1" ht="14.25">
      <c r="A51" s="53">
        <v>72017</v>
      </c>
      <c r="B51" s="92" t="s">
        <v>513</v>
      </c>
      <c r="C51" s="50"/>
      <c r="D51" s="50"/>
      <c r="E51" s="50"/>
      <c r="F51" s="51">
        <v>-54</v>
      </c>
      <c r="G51" s="51">
        <v>149</v>
      </c>
      <c r="H51" s="50" t="s">
        <v>34</v>
      </c>
      <c r="I51" s="50"/>
      <c r="J51" s="52" t="s">
        <v>272</v>
      </c>
      <c r="K51" s="52" t="s">
        <v>43</v>
      </c>
      <c r="L51" s="52" t="s">
        <v>43</v>
      </c>
      <c r="M51" s="50"/>
      <c r="N51" s="60" t="s">
        <v>127</v>
      </c>
      <c r="O51" s="92" t="s">
        <v>72</v>
      </c>
      <c r="P51" s="92" t="s">
        <v>164</v>
      </c>
      <c r="Q51" s="81">
        <v>100</v>
      </c>
      <c r="R51" s="51"/>
      <c r="S51" s="50"/>
    </row>
    <row r="52" spans="1:19" s="40" customFormat="1" ht="14.25">
      <c r="A52" s="53">
        <v>72018</v>
      </c>
      <c r="B52" s="92" t="s">
        <v>514</v>
      </c>
      <c r="C52" s="50"/>
      <c r="D52" s="50"/>
      <c r="E52" s="50"/>
      <c r="F52" s="51">
        <v>-54</v>
      </c>
      <c r="G52" s="51">
        <v>232</v>
      </c>
      <c r="H52" s="51"/>
      <c r="I52" s="51"/>
      <c r="J52" s="52" t="s">
        <v>272</v>
      </c>
      <c r="K52" s="52" t="s">
        <v>44</v>
      </c>
      <c r="L52" s="52" t="s">
        <v>44</v>
      </c>
      <c r="M52" s="50"/>
      <c r="N52" s="60" t="s">
        <v>127</v>
      </c>
      <c r="O52" s="92" t="s">
        <v>72</v>
      </c>
      <c r="P52" s="92" t="s">
        <v>164</v>
      </c>
      <c r="Q52" s="81">
        <v>100</v>
      </c>
      <c r="R52" s="51"/>
      <c r="S52" s="50"/>
    </row>
    <row r="53" spans="1:19" s="40" customFormat="1" ht="14.25">
      <c r="A53" s="53">
        <v>72019</v>
      </c>
      <c r="B53" s="92" t="s">
        <v>515</v>
      </c>
      <c r="C53" s="56"/>
      <c r="D53" s="50"/>
      <c r="E53" s="50"/>
      <c r="F53" s="51">
        <v>-54</v>
      </c>
      <c r="G53" s="51">
        <v>232</v>
      </c>
      <c r="H53" s="50" t="s">
        <v>34</v>
      </c>
      <c r="I53" s="50"/>
      <c r="J53" s="52" t="s">
        <v>272</v>
      </c>
      <c r="K53" s="52" t="s">
        <v>45</v>
      </c>
      <c r="L53" s="52" t="s">
        <v>45</v>
      </c>
      <c r="M53" s="50"/>
      <c r="N53" s="60" t="s">
        <v>127</v>
      </c>
      <c r="O53" s="92" t="s">
        <v>72</v>
      </c>
      <c r="P53" s="92" t="s">
        <v>164</v>
      </c>
      <c r="Q53" s="81">
        <v>100</v>
      </c>
      <c r="R53" s="51"/>
      <c r="S53" s="50"/>
    </row>
    <row r="54" spans="1:19" s="40" customFormat="1" ht="14.25">
      <c r="A54" s="53">
        <v>72011</v>
      </c>
      <c r="B54" s="60" t="s">
        <v>508</v>
      </c>
      <c r="C54" s="62"/>
      <c r="D54" s="50"/>
      <c r="E54" s="50"/>
      <c r="F54" s="51">
        <v>0</v>
      </c>
      <c r="G54" s="51">
        <v>100</v>
      </c>
      <c r="H54" s="50" t="s">
        <v>34</v>
      </c>
      <c r="I54" s="50"/>
      <c r="J54" s="52" t="s">
        <v>272</v>
      </c>
      <c r="K54" s="52" t="s">
        <v>46</v>
      </c>
      <c r="L54" s="52" t="s">
        <v>46</v>
      </c>
      <c r="M54" s="50"/>
      <c r="N54" s="60" t="s">
        <v>127</v>
      </c>
      <c r="O54" s="60" t="s">
        <v>72</v>
      </c>
      <c r="P54" s="92" t="s">
        <v>164</v>
      </c>
      <c r="Q54" s="81">
        <v>100</v>
      </c>
      <c r="R54" s="51"/>
      <c r="S54" s="50"/>
    </row>
    <row r="55" spans="1:19" s="40" customFormat="1" ht="14.25">
      <c r="A55" s="53"/>
      <c r="B55" s="60"/>
      <c r="C55" s="62"/>
      <c r="D55" s="50"/>
      <c r="E55" s="50"/>
      <c r="F55" s="51">
        <v>0</v>
      </c>
      <c r="G55" s="51">
        <v>100</v>
      </c>
      <c r="H55" s="50" t="s">
        <v>34</v>
      </c>
      <c r="I55" s="50"/>
      <c r="J55" s="52" t="s">
        <v>272</v>
      </c>
      <c r="K55" s="52" t="s">
        <v>47</v>
      </c>
      <c r="L55" s="52" t="s">
        <v>47</v>
      </c>
      <c r="M55" s="50"/>
      <c r="N55" s="60" t="s">
        <v>127</v>
      </c>
      <c r="O55" s="60" t="s">
        <v>149</v>
      </c>
      <c r="P55" s="60" t="s">
        <v>164</v>
      </c>
      <c r="Q55" s="81">
        <v>100</v>
      </c>
      <c r="R55" s="51"/>
      <c r="S55" s="50"/>
    </row>
    <row r="56" spans="1:19" s="40" customFormat="1" ht="14.25">
      <c r="A56" s="53"/>
      <c r="B56" s="60"/>
      <c r="C56" s="62"/>
      <c r="D56" s="50"/>
      <c r="E56" s="50"/>
      <c r="F56" s="51">
        <v>0</v>
      </c>
      <c r="G56" s="51">
        <v>100</v>
      </c>
      <c r="H56" s="50" t="s">
        <v>34</v>
      </c>
      <c r="I56" s="50"/>
      <c r="J56" s="52" t="s">
        <v>272</v>
      </c>
      <c r="K56" s="52" t="s">
        <v>48</v>
      </c>
      <c r="L56" s="52" t="s">
        <v>48</v>
      </c>
      <c r="M56" s="50"/>
      <c r="N56" s="60" t="s">
        <v>127</v>
      </c>
      <c r="O56" s="60" t="s">
        <v>149</v>
      </c>
      <c r="P56" s="60" t="s">
        <v>164</v>
      </c>
      <c r="Q56" s="81">
        <v>100</v>
      </c>
      <c r="R56" s="51"/>
      <c r="S56" s="50"/>
    </row>
    <row r="57" spans="1:19" s="40" customFormat="1" ht="14.25">
      <c r="A57" s="53"/>
      <c r="B57" s="50"/>
      <c r="C57" s="50"/>
      <c r="D57" s="50"/>
      <c r="E57" s="50"/>
      <c r="F57" s="51">
        <v>0</v>
      </c>
      <c r="G57" s="51">
        <v>100</v>
      </c>
      <c r="H57" s="50" t="s">
        <v>34</v>
      </c>
      <c r="I57" s="50"/>
      <c r="J57" s="52" t="s">
        <v>272</v>
      </c>
      <c r="K57" s="52" t="s">
        <v>49</v>
      </c>
      <c r="L57" s="52" t="s">
        <v>49</v>
      </c>
      <c r="M57" s="50"/>
      <c r="N57" s="60" t="s">
        <v>127</v>
      </c>
      <c r="O57" s="60" t="s">
        <v>149</v>
      </c>
      <c r="P57" s="60" t="s">
        <v>164</v>
      </c>
      <c r="Q57" s="81">
        <v>100</v>
      </c>
      <c r="R57" s="51"/>
      <c r="S57" s="50"/>
    </row>
    <row r="58" spans="1:19" s="40" customFormat="1" ht="14.25">
      <c r="A58" s="53"/>
      <c r="B58" s="50"/>
      <c r="C58" s="50"/>
      <c r="D58" s="50"/>
      <c r="E58" s="50"/>
      <c r="F58" s="51">
        <v>0</v>
      </c>
      <c r="G58" s="51">
        <v>100</v>
      </c>
      <c r="H58" s="50" t="s">
        <v>34</v>
      </c>
      <c r="I58" s="50"/>
      <c r="J58" s="52" t="s">
        <v>272</v>
      </c>
      <c r="K58" s="52" t="s">
        <v>50</v>
      </c>
      <c r="L58" s="52" t="s">
        <v>50</v>
      </c>
      <c r="M58" s="50"/>
      <c r="N58" s="60" t="s">
        <v>127</v>
      </c>
      <c r="O58" s="60" t="s">
        <v>149</v>
      </c>
      <c r="P58" s="60" t="s">
        <v>164</v>
      </c>
      <c r="Q58" s="81">
        <v>100</v>
      </c>
      <c r="R58" s="51"/>
      <c r="S58" s="50"/>
    </row>
    <row r="59" spans="1:19" s="40" customFormat="1" ht="14.25">
      <c r="A59" s="53"/>
      <c r="B59" s="50"/>
      <c r="C59" s="50"/>
      <c r="D59" s="50"/>
      <c r="E59" s="50"/>
      <c r="F59" s="51">
        <v>0</v>
      </c>
      <c r="G59" s="51">
        <v>100</v>
      </c>
      <c r="H59" s="50" t="s">
        <v>34</v>
      </c>
      <c r="I59" s="50"/>
      <c r="J59" s="52" t="s">
        <v>272</v>
      </c>
      <c r="K59" s="52" t="s">
        <v>51</v>
      </c>
      <c r="L59" s="52" t="s">
        <v>51</v>
      </c>
      <c r="M59" s="50"/>
      <c r="N59" s="60" t="s">
        <v>127</v>
      </c>
      <c r="O59" s="60" t="s">
        <v>149</v>
      </c>
      <c r="P59" s="60" t="s">
        <v>164</v>
      </c>
      <c r="Q59" s="81">
        <v>100</v>
      </c>
      <c r="R59" s="51"/>
      <c r="S59" s="50"/>
    </row>
    <row r="60" spans="1:19" s="40" customFormat="1" ht="14.25">
      <c r="A60" s="53"/>
      <c r="B60" s="60"/>
      <c r="C60" s="50"/>
      <c r="D60" s="50"/>
      <c r="E60" s="50"/>
      <c r="F60" s="51">
        <v>0</v>
      </c>
      <c r="G60" s="51">
        <v>100</v>
      </c>
      <c r="H60" s="50" t="s">
        <v>34</v>
      </c>
      <c r="I60" s="51"/>
      <c r="J60" s="52" t="s">
        <v>272</v>
      </c>
      <c r="K60" s="52" t="s">
        <v>52</v>
      </c>
      <c r="L60" s="52" t="s">
        <v>52</v>
      </c>
      <c r="M60" s="50"/>
      <c r="N60" s="60" t="s">
        <v>127</v>
      </c>
      <c r="O60" s="60" t="s">
        <v>149</v>
      </c>
      <c r="P60" s="60" t="s">
        <v>164</v>
      </c>
      <c r="Q60" s="81">
        <v>100</v>
      </c>
      <c r="R60" s="51"/>
      <c r="S60" s="50"/>
    </row>
    <row r="61" spans="1:19" s="48" customFormat="1" ht="15.75">
      <c r="A61" s="45"/>
      <c r="B61" s="46"/>
      <c r="C61" s="47"/>
      <c r="D61" s="46"/>
      <c r="E61" s="46"/>
      <c r="F61" s="46"/>
      <c r="G61" s="46"/>
      <c r="H61" s="46"/>
      <c r="I61" s="46"/>
      <c r="J61" s="46"/>
      <c r="K61" s="46"/>
      <c r="L61" s="46" t="s">
        <v>271</v>
      </c>
      <c r="M61" s="46"/>
      <c r="N61" s="46"/>
      <c r="O61" s="46"/>
      <c r="P61" s="46"/>
      <c r="Q61" s="46"/>
      <c r="R61" s="46"/>
      <c r="S61" s="46" t="s">
        <v>271</v>
      </c>
    </row>
    <row r="62" spans="1:19" s="40" customFormat="1" ht="14.25">
      <c r="A62" s="24">
        <v>21001</v>
      </c>
      <c r="B62" s="16" t="s">
        <v>320</v>
      </c>
      <c r="C62" s="56"/>
      <c r="D62" s="50"/>
      <c r="E62" s="60"/>
      <c r="F62" s="51">
        <v>0</v>
      </c>
      <c r="G62" s="51">
        <v>100</v>
      </c>
      <c r="H62" s="50" t="s">
        <v>34</v>
      </c>
      <c r="I62" s="51"/>
      <c r="J62" s="52" t="s">
        <v>273</v>
      </c>
      <c r="K62" s="52" t="s">
        <v>36</v>
      </c>
      <c r="L62" s="52" t="s">
        <v>36</v>
      </c>
      <c r="M62" s="50"/>
      <c r="N62" s="60" t="s">
        <v>127</v>
      </c>
      <c r="O62" s="60" t="s">
        <v>149</v>
      </c>
      <c r="P62" s="60" t="s">
        <v>164</v>
      </c>
      <c r="Q62" s="51">
        <v>100</v>
      </c>
      <c r="R62" s="57"/>
      <c r="S62" s="58"/>
    </row>
    <row r="63" spans="1:19" s="40" customFormat="1" ht="14.25">
      <c r="A63" s="20">
        <v>21002</v>
      </c>
      <c r="B63" s="16" t="s">
        <v>321</v>
      </c>
      <c r="C63" s="56"/>
      <c r="D63" s="50"/>
      <c r="E63" s="60"/>
      <c r="F63" s="51">
        <v>0</v>
      </c>
      <c r="G63" s="51">
        <v>100</v>
      </c>
      <c r="H63" s="50" t="s">
        <v>34</v>
      </c>
      <c r="I63" s="51"/>
      <c r="J63" s="52" t="s">
        <v>273</v>
      </c>
      <c r="K63" s="52" t="s">
        <v>38</v>
      </c>
      <c r="L63" s="52" t="s">
        <v>38</v>
      </c>
      <c r="M63" s="50"/>
      <c r="N63" s="60" t="s">
        <v>127</v>
      </c>
      <c r="O63" s="60" t="s">
        <v>149</v>
      </c>
      <c r="P63" s="60" t="s">
        <v>164</v>
      </c>
      <c r="Q63" s="81">
        <v>100</v>
      </c>
      <c r="R63" s="57"/>
      <c r="S63" s="58"/>
    </row>
    <row r="64" spans="1:19" s="40" customFormat="1" ht="14.25">
      <c r="A64" s="68"/>
      <c r="B64" s="60"/>
      <c r="C64" s="56"/>
      <c r="D64" s="50"/>
      <c r="E64" s="60"/>
      <c r="F64" s="51">
        <v>0</v>
      </c>
      <c r="G64" s="51">
        <v>100</v>
      </c>
      <c r="H64" s="50" t="s">
        <v>34</v>
      </c>
      <c r="I64" s="51"/>
      <c r="J64" s="52" t="s">
        <v>273</v>
      </c>
      <c r="K64" s="52" t="s">
        <v>39</v>
      </c>
      <c r="L64" s="52" t="s">
        <v>39</v>
      </c>
      <c r="M64" s="50"/>
      <c r="N64" s="60" t="s">
        <v>127</v>
      </c>
      <c r="O64" s="60" t="s">
        <v>149</v>
      </c>
      <c r="P64" s="60" t="s">
        <v>164</v>
      </c>
      <c r="Q64" s="81">
        <v>100</v>
      </c>
      <c r="R64" s="51"/>
      <c r="S64" s="50"/>
    </row>
    <row r="65" spans="1:19" s="40" customFormat="1" ht="14.25">
      <c r="A65" s="68"/>
      <c r="B65" s="60"/>
      <c r="C65" s="56"/>
      <c r="D65" s="50"/>
      <c r="E65" s="50"/>
      <c r="F65" s="51">
        <v>0</v>
      </c>
      <c r="G65" s="51">
        <v>100</v>
      </c>
      <c r="H65" s="50" t="s">
        <v>34</v>
      </c>
      <c r="I65" s="51"/>
      <c r="J65" s="52" t="s">
        <v>273</v>
      </c>
      <c r="K65" s="52" t="s">
        <v>40</v>
      </c>
      <c r="L65" s="52" t="s">
        <v>40</v>
      </c>
      <c r="M65" s="50"/>
      <c r="N65" s="60" t="s">
        <v>127</v>
      </c>
      <c r="O65" s="60" t="s">
        <v>149</v>
      </c>
      <c r="P65" s="60" t="s">
        <v>164</v>
      </c>
      <c r="Q65" s="81">
        <v>100</v>
      </c>
      <c r="R65" s="51"/>
      <c r="S65" s="50"/>
    </row>
    <row r="66" spans="1:19" s="40" customFormat="1" ht="14.25">
      <c r="A66" s="68"/>
      <c r="B66" s="60"/>
      <c r="C66" s="62"/>
      <c r="D66" s="50"/>
      <c r="E66" s="60"/>
      <c r="F66" s="51">
        <v>0</v>
      </c>
      <c r="G66" s="51">
        <v>100</v>
      </c>
      <c r="H66" s="50" t="s">
        <v>34</v>
      </c>
      <c r="I66" s="51"/>
      <c r="J66" s="52" t="s">
        <v>273</v>
      </c>
      <c r="K66" s="52" t="s">
        <v>41</v>
      </c>
      <c r="L66" s="52" t="s">
        <v>41</v>
      </c>
      <c r="M66" s="50"/>
      <c r="N66" s="60" t="s">
        <v>127</v>
      </c>
      <c r="O66" s="60" t="s">
        <v>149</v>
      </c>
      <c r="P66" s="60" t="s">
        <v>164</v>
      </c>
      <c r="Q66" s="81">
        <v>100</v>
      </c>
      <c r="R66" s="51"/>
      <c r="S66" s="50"/>
    </row>
    <row r="67" spans="1:19" s="40" customFormat="1" ht="14.25">
      <c r="A67" s="68"/>
      <c r="B67" s="60"/>
      <c r="C67" s="62"/>
      <c r="D67" s="50"/>
      <c r="E67" s="60"/>
      <c r="F67" s="51">
        <v>0</v>
      </c>
      <c r="G67" s="51">
        <v>100</v>
      </c>
      <c r="H67" s="50" t="s">
        <v>34</v>
      </c>
      <c r="I67" s="51"/>
      <c r="J67" s="52" t="s">
        <v>273</v>
      </c>
      <c r="K67" s="52" t="s">
        <v>42</v>
      </c>
      <c r="L67" s="52" t="s">
        <v>42</v>
      </c>
      <c r="M67" s="50"/>
      <c r="N67" s="60" t="s">
        <v>127</v>
      </c>
      <c r="O67" s="60" t="s">
        <v>149</v>
      </c>
      <c r="P67" s="60" t="s">
        <v>164</v>
      </c>
      <c r="Q67" s="81">
        <v>100</v>
      </c>
      <c r="R67" s="51"/>
      <c r="S67" s="50"/>
    </row>
    <row r="68" spans="1:19" s="40" customFormat="1" ht="14.25">
      <c r="A68" s="68"/>
      <c r="B68" s="60"/>
      <c r="C68" s="62"/>
      <c r="D68" s="50"/>
      <c r="E68" s="60"/>
      <c r="F68" s="51">
        <v>0</v>
      </c>
      <c r="G68" s="51">
        <v>100</v>
      </c>
      <c r="H68" s="50" t="s">
        <v>34</v>
      </c>
      <c r="I68" s="51"/>
      <c r="J68" s="52" t="s">
        <v>273</v>
      </c>
      <c r="K68" s="52" t="s">
        <v>43</v>
      </c>
      <c r="L68" s="52" t="s">
        <v>43</v>
      </c>
      <c r="M68" s="50"/>
      <c r="N68" s="60" t="s">
        <v>127</v>
      </c>
      <c r="O68" s="60" t="s">
        <v>149</v>
      </c>
      <c r="P68" s="60" t="s">
        <v>164</v>
      </c>
      <c r="Q68" s="81">
        <v>100</v>
      </c>
      <c r="R68" s="51"/>
      <c r="S68" s="50"/>
    </row>
    <row r="69" spans="1:19" s="40" customFormat="1" ht="14.25">
      <c r="A69" s="68"/>
      <c r="B69" s="60"/>
      <c r="C69" s="50"/>
      <c r="D69" s="50"/>
      <c r="E69" s="60"/>
      <c r="F69" s="51">
        <v>0</v>
      </c>
      <c r="G69" s="51">
        <v>100</v>
      </c>
      <c r="H69" s="51"/>
      <c r="I69" s="51"/>
      <c r="J69" s="52" t="s">
        <v>273</v>
      </c>
      <c r="K69" s="52" t="s">
        <v>44</v>
      </c>
      <c r="L69" s="52" t="s">
        <v>44</v>
      </c>
      <c r="M69" s="50"/>
      <c r="N69" s="60" t="s">
        <v>127</v>
      </c>
      <c r="O69" s="60" t="s">
        <v>149</v>
      </c>
      <c r="P69" s="60" t="s">
        <v>164</v>
      </c>
      <c r="Q69" s="81">
        <v>100</v>
      </c>
      <c r="R69" s="51"/>
      <c r="S69" s="50"/>
    </row>
    <row r="70" spans="1:19" s="40" customFormat="1" ht="14.25">
      <c r="A70" s="67"/>
      <c r="B70" s="60"/>
      <c r="C70" s="56"/>
      <c r="D70" s="50"/>
      <c r="E70" s="60"/>
      <c r="F70" s="51">
        <v>0</v>
      </c>
      <c r="G70" s="51">
        <v>100</v>
      </c>
      <c r="H70" s="50" t="s">
        <v>34</v>
      </c>
      <c r="I70" s="51"/>
      <c r="J70" s="52" t="s">
        <v>273</v>
      </c>
      <c r="K70" s="52" t="s">
        <v>45</v>
      </c>
      <c r="L70" s="52" t="s">
        <v>45</v>
      </c>
      <c r="M70" s="50"/>
      <c r="N70" s="60" t="s">
        <v>127</v>
      </c>
      <c r="O70" s="60" t="s">
        <v>149</v>
      </c>
      <c r="P70" s="60" t="s">
        <v>164</v>
      </c>
      <c r="Q70" s="81">
        <v>100</v>
      </c>
      <c r="R70" s="57"/>
      <c r="S70" s="58"/>
    </row>
    <row r="71" spans="1:19" s="40" customFormat="1" ht="14.25">
      <c r="A71" s="68"/>
      <c r="B71" s="60"/>
      <c r="C71" s="56"/>
      <c r="D71" s="50"/>
      <c r="E71" s="60"/>
      <c r="F71" s="51">
        <v>0</v>
      </c>
      <c r="G71" s="51">
        <v>100</v>
      </c>
      <c r="H71" s="50" t="s">
        <v>34</v>
      </c>
      <c r="I71" s="51"/>
      <c r="J71" s="52" t="s">
        <v>273</v>
      </c>
      <c r="K71" s="52" t="s">
        <v>46</v>
      </c>
      <c r="L71" s="52" t="s">
        <v>46</v>
      </c>
      <c r="M71" s="50"/>
      <c r="N71" s="60" t="s">
        <v>127</v>
      </c>
      <c r="O71" s="60" t="s">
        <v>149</v>
      </c>
      <c r="P71" s="60" t="s">
        <v>164</v>
      </c>
      <c r="Q71" s="81">
        <v>100</v>
      </c>
      <c r="R71" s="57"/>
      <c r="S71" s="58"/>
    </row>
    <row r="72" spans="1:19" s="40" customFormat="1" ht="14.25">
      <c r="A72" s="68"/>
      <c r="B72" s="60"/>
      <c r="C72" s="56"/>
      <c r="D72" s="50"/>
      <c r="E72" s="60"/>
      <c r="F72" s="51">
        <v>0</v>
      </c>
      <c r="G72" s="51">
        <v>100</v>
      </c>
      <c r="H72" s="50" t="s">
        <v>34</v>
      </c>
      <c r="I72" s="51"/>
      <c r="J72" s="52" t="s">
        <v>273</v>
      </c>
      <c r="K72" s="52" t="s">
        <v>47</v>
      </c>
      <c r="L72" s="52" t="s">
        <v>47</v>
      </c>
      <c r="M72" s="50"/>
      <c r="N72" s="60" t="s">
        <v>127</v>
      </c>
      <c r="O72" s="60" t="s">
        <v>149</v>
      </c>
      <c r="P72" s="60" t="s">
        <v>164</v>
      </c>
      <c r="Q72" s="81">
        <v>100</v>
      </c>
      <c r="R72" s="51"/>
      <c r="S72" s="50"/>
    </row>
    <row r="73" spans="1:19" s="40" customFormat="1" ht="14.25">
      <c r="A73" s="68"/>
      <c r="B73" s="60"/>
      <c r="C73" s="56"/>
      <c r="D73" s="50"/>
      <c r="E73" s="50"/>
      <c r="F73" s="51">
        <v>0</v>
      </c>
      <c r="G73" s="51">
        <v>100</v>
      </c>
      <c r="H73" s="50" t="s">
        <v>34</v>
      </c>
      <c r="I73" s="51"/>
      <c r="J73" s="52" t="s">
        <v>273</v>
      </c>
      <c r="K73" s="52" t="s">
        <v>48</v>
      </c>
      <c r="L73" s="52" t="s">
        <v>48</v>
      </c>
      <c r="M73" s="50"/>
      <c r="N73" s="60" t="s">
        <v>127</v>
      </c>
      <c r="O73" s="60" t="s">
        <v>149</v>
      </c>
      <c r="P73" s="60" t="s">
        <v>164</v>
      </c>
      <c r="Q73" s="81">
        <v>100</v>
      </c>
      <c r="R73" s="51"/>
      <c r="S73" s="50"/>
    </row>
    <row r="74" spans="1:19" s="40" customFormat="1" ht="14.25">
      <c r="A74" s="68"/>
      <c r="B74" s="60"/>
      <c r="C74" s="62"/>
      <c r="D74" s="50"/>
      <c r="E74" s="60"/>
      <c r="F74" s="51">
        <v>0</v>
      </c>
      <c r="G74" s="51">
        <v>100</v>
      </c>
      <c r="H74" s="50" t="s">
        <v>34</v>
      </c>
      <c r="I74" s="51"/>
      <c r="J74" s="52" t="s">
        <v>273</v>
      </c>
      <c r="K74" s="52" t="s">
        <v>49</v>
      </c>
      <c r="L74" s="52" t="s">
        <v>49</v>
      </c>
      <c r="M74" s="50"/>
      <c r="N74" s="60" t="s">
        <v>127</v>
      </c>
      <c r="O74" s="60" t="s">
        <v>149</v>
      </c>
      <c r="P74" s="60" t="s">
        <v>164</v>
      </c>
      <c r="Q74" s="81">
        <v>100</v>
      </c>
      <c r="R74" s="51"/>
      <c r="S74" s="50"/>
    </row>
    <row r="75" spans="1:19" s="40" customFormat="1" ht="14.25">
      <c r="A75" s="68"/>
      <c r="B75" s="60"/>
      <c r="C75" s="62"/>
      <c r="D75" s="50"/>
      <c r="E75" s="60"/>
      <c r="F75" s="51">
        <v>0</v>
      </c>
      <c r="G75" s="51">
        <v>100</v>
      </c>
      <c r="H75" s="50" t="s">
        <v>34</v>
      </c>
      <c r="I75" s="51"/>
      <c r="J75" s="52" t="s">
        <v>273</v>
      </c>
      <c r="K75" s="52" t="s">
        <v>50</v>
      </c>
      <c r="L75" s="52" t="s">
        <v>50</v>
      </c>
      <c r="M75" s="50"/>
      <c r="N75" s="60" t="s">
        <v>127</v>
      </c>
      <c r="O75" s="60" t="s">
        <v>149</v>
      </c>
      <c r="P75" s="60" t="s">
        <v>164</v>
      </c>
      <c r="Q75" s="81">
        <v>100</v>
      </c>
      <c r="R75" s="51"/>
      <c r="S75" s="50"/>
    </row>
    <row r="76" spans="1:19" s="40" customFormat="1" ht="14.25">
      <c r="A76" s="68"/>
      <c r="B76" s="60"/>
      <c r="C76" s="62"/>
      <c r="D76" s="50"/>
      <c r="E76" s="60"/>
      <c r="F76" s="51">
        <v>0</v>
      </c>
      <c r="G76" s="51">
        <v>100</v>
      </c>
      <c r="H76" s="50" t="s">
        <v>34</v>
      </c>
      <c r="I76" s="51"/>
      <c r="J76" s="52" t="s">
        <v>273</v>
      </c>
      <c r="K76" s="52" t="s">
        <v>51</v>
      </c>
      <c r="L76" s="52" t="s">
        <v>51</v>
      </c>
      <c r="M76" s="50"/>
      <c r="N76" s="60" t="s">
        <v>127</v>
      </c>
      <c r="O76" s="60" t="s">
        <v>149</v>
      </c>
      <c r="P76" s="60" t="s">
        <v>164</v>
      </c>
      <c r="Q76" s="81">
        <v>100</v>
      </c>
      <c r="R76" s="51"/>
      <c r="S76" s="50"/>
    </row>
    <row r="77" spans="1:19" s="40" customFormat="1" ht="14.25">
      <c r="A77" s="68"/>
      <c r="B77" s="60"/>
      <c r="C77" s="50"/>
      <c r="D77" s="50"/>
      <c r="E77" s="60"/>
      <c r="F77" s="51">
        <v>0</v>
      </c>
      <c r="G77" s="51">
        <v>100</v>
      </c>
      <c r="H77" s="50" t="s">
        <v>34</v>
      </c>
      <c r="I77" s="51"/>
      <c r="J77" s="52" t="s">
        <v>273</v>
      </c>
      <c r="K77" s="52" t="s">
        <v>52</v>
      </c>
      <c r="L77" s="52" t="s">
        <v>52</v>
      </c>
      <c r="M77" s="50"/>
      <c r="N77" s="60" t="s">
        <v>127</v>
      </c>
      <c r="O77" s="60" t="s">
        <v>149</v>
      </c>
      <c r="P77" s="60" t="s">
        <v>164</v>
      </c>
      <c r="Q77" s="81">
        <v>100</v>
      </c>
      <c r="R77" s="51"/>
      <c r="S77" s="50"/>
    </row>
  </sheetData>
  <sheetProtection selectLockedCells="1" selectUnlockedCells="1"/>
  <pageMargins left="0.78740157480314965" right="0.78740157480314965" top="1.0236220472440944" bottom="1.0236220472440944" header="0.78740157480314965" footer="0.78740157480314965"/>
  <pageSetup paperSize="9" scale="43" firstPageNumber="0" fitToHeight="0" orientation="landscape" horizontalDpi="300" verticalDpi="300" r:id="rId1"/>
  <headerFooter alignWithMargins="0">
    <oddFooter>&amp;L&amp;F&amp;C&amp;A&amp;R&amp;D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446"/>
  <sheetViews>
    <sheetView zoomScale="70" zoomScaleNormal="70" workbookViewId="0">
      <selection activeCell="O34" sqref="O34"/>
    </sheetView>
  </sheetViews>
  <sheetFormatPr baseColWidth="10" defaultColWidth="11.5703125" defaultRowHeight="12.75"/>
  <cols>
    <col min="1" max="1" width="10.28515625" style="38" customWidth="1"/>
    <col min="2" max="2" width="52.140625" style="39" bestFit="1" customWidth="1"/>
    <col min="3" max="3" width="46.7109375" style="39" bestFit="1" customWidth="1"/>
    <col min="4" max="4" width="17" style="39" customWidth="1"/>
    <col min="5" max="5" width="26.140625" style="39" customWidth="1"/>
    <col min="6" max="9" width="11.5703125" style="39" customWidth="1"/>
    <col min="10" max="10" width="12.42578125" style="39" customWidth="1"/>
    <col min="11" max="12" width="11.5703125" style="39"/>
    <col min="13" max="13" width="14.140625" style="39" customWidth="1"/>
    <col min="14" max="18" width="11.5703125" style="39"/>
    <col min="19" max="19" width="84.5703125" style="39" customWidth="1"/>
    <col min="20" max="16384" width="11.5703125" style="40"/>
  </cols>
  <sheetData>
    <row r="1" spans="1:19" s="37" customFormat="1" ht="22.15" customHeight="1">
      <c r="A1" s="2" t="s">
        <v>210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>
      <c r="A2" s="1"/>
    </row>
    <row r="3" spans="1:19">
      <c r="A3" s="1"/>
    </row>
    <row r="4" spans="1:19">
      <c r="A4" s="1" t="s">
        <v>211</v>
      </c>
    </row>
    <row r="5" spans="1:19">
      <c r="A5" s="65"/>
    </row>
    <row r="6" spans="1:19">
      <c r="A6" s="65"/>
    </row>
    <row r="7" spans="1:19">
      <c r="A7" s="65"/>
    </row>
    <row r="10" spans="1:19" ht="45" customHeight="1">
      <c r="E10" s="41" t="s">
        <v>18</v>
      </c>
    </row>
    <row r="11" spans="1:19" s="44" customFormat="1" ht="47.25">
      <c r="A11" s="42" t="s">
        <v>19</v>
      </c>
      <c r="B11" s="43" t="s">
        <v>20</v>
      </c>
      <c r="C11" s="43" t="s">
        <v>21</v>
      </c>
      <c r="D11" s="43" t="s">
        <v>22</v>
      </c>
      <c r="E11" s="43" t="s">
        <v>23</v>
      </c>
      <c r="F11" s="43" t="s">
        <v>129</v>
      </c>
      <c r="G11" s="43" t="s">
        <v>130</v>
      </c>
      <c r="H11" s="43" t="s">
        <v>131</v>
      </c>
      <c r="I11" s="43" t="s">
        <v>132</v>
      </c>
      <c r="J11" s="43" t="s">
        <v>26</v>
      </c>
      <c r="K11" s="43" t="s">
        <v>27</v>
      </c>
      <c r="L11" s="43" t="s">
        <v>28</v>
      </c>
      <c r="M11" s="43" t="s">
        <v>29</v>
      </c>
      <c r="N11" s="43" t="s">
        <v>30</v>
      </c>
      <c r="O11" s="43" t="s">
        <v>31</v>
      </c>
      <c r="P11" s="43" t="s">
        <v>138</v>
      </c>
      <c r="Q11" s="43" t="s">
        <v>140</v>
      </c>
      <c r="R11" s="43" t="s">
        <v>148</v>
      </c>
      <c r="S11" s="43" t="s">
        <v>32</v>
      </c>
    </row>
    <row r="12" spans="1:19" s="48" customFormat="1" ht="15.75">
      <c r="A12" s="69"/>
      <c r="B12" s="70"/>
      <c r="C12" s="47"/>
      <c r="D12" s="70"/>
      <c r="E12" s="70"/>
      <c r="F12" s="70"/>
      <c r="G12" s="70"/>
      <c r="H12" s="70"/>
      <c r="I12" s="70"/>
      <c r="J12" s="70"/>
      <c r="K12" s="70"/>
      <c r="L12" s="70" t="s">
        <v>165</v>
      </c>
      <c r="M12" s="70"/>
      <c r="N12" s="70"/>
      <c r="O12" s="70"/>
      <c r="P12" s="70"/>
      <c r="Q12" s="70"/>
      <c r="R12" s="70"/>
      <c r="S12" s="70"/>
    </row>
    <row r="13" spans="1:19" ht="14.25">
      <c r="A13" s="49"/>
      <c r="B13" s="60" t="s">
        <v>221</v>
      </c>
      <c r="C13" s="50"/>
      <c r="D13" s="60"/>
      <c r="E13" s="51"/>
      <c r="F13" s="51"/>
      <c r="G13" s="51"/>
      <c r="H13" s="51"/>
      <c r="I13" s="51"/>
      <c r="J13" s="52"/>
      <c r="K13" s="52"/>
      <c r="L13" s="51">
        <v>5</v>
      </c>
      <c r="M13" s="50"/>
      <c r="N13" s="50"/>
      <c r="O13" s="60" t="s">
        <v>72</v>
      </c>
      <c r="P13" s="60" t="s">
        <v>139</v>
      </c>
      <c r="Q13" s="51"/>
      <c r="R13" s="51"/>
      <c r="S13" s="19"/>
    </row>
    <row r="14" spans="1:19" ht="14.25">
      <c r="A14" s="49"/>
      <c r="B14" s="60" t="s">
        <v>212</v>
      </c>
      <c r="C14" s="50"/>
      <c r="D14" s="60"/>
      <c r="E14" s="51"/>
      <c r="F14" s="51"/>
      <c r="G14" s="51"/>
      <c r="H14" s="51"/>
      <c r="I14" s="51"/>
      <c r="J14" s="52"/>
      <c r="K14" s="52"/>
      <c r="L14" s="51">
        <v>33</v>
      </c>
      <c r="M14" s="50"/>
      <c r="N14" s="50"/>
      <c r="O14" s="60" t="s">
        <v>72</v>
      </c>
      <c r="P14" s="60" t="s">
        <v>139</v>
      </c>
      <c r="Q14" s="51"/>
      <c r="R14" s="51"/>
      <c r="S14" s="19"/>
    </row>
    <row r="15" spans="1:19" ht="14.25">
      <c r="A15" s="53"/>
      <c r="B15" s="60" t="s">
        <v>213</v>
      </c>
      <c r="C15" s="50"/>
      <c r="D15" s="60"/>
      <c r="E15" s="51"/>
      <c r="F15" s="51"/>
      <c r="G15" s="51"/>
      <c r="H15" s="51"/>
      <c r="I15" s="51"/>
      <c r="J15" s="52"/>
      <c r="K15" s="52"/>
      <c r="L15" s="51">
        <v>34</v>
      </c>
      <c r="M15" s="50"/>
      <c r="N15" s="50"/>
      <c r="O15" s="60" t="s">
        <v>72</v>
      </c>
      <c r="P15" s="60" t="s">
        <v>139</v>
      </c>
      <c r="Q15" s="51"/>
      <c r="R15" s="51"/>
      <c r="S15" s="19"/>
    </row>
    <row r="16" spans="1:19" ht="14.25">
      <c r="A16" s="53"/>
      <c r="B16" s="60" t="s">
        <v>214</v>
      </c>
      <c r="C16" s="50"/>
      <c r="D16" s="60"/>
      <c r="E16" s="51"/>
      <c r="F16" s="51"/>
      <c r="G16" s="51"/>
      <c r="H16" s="51"/>
      <c r="I16" s="51"/>
      <c r="J16" s="52"/>
      <c r="K16" s="52"/>
      <c r="L16" s="51">
        <v>35</v>
      </c>
      <c r="M16" s="50"/>
      <c r="N16" s="50"/>
      <c r="O16" s="60" t="s">
        <v>72</v>
      </c>
      <c r="P16" s="60" t="s">
        <v>139</v>
      </c>
      <c r="Q16" s="51"/>
      <c r="R16" s="51"/>
      <c r="S16" s="19"/>
    </row>
    <row r="17" spans="1:19" ht="14.25">
      <c r="A17" s="53"/>
      <c r="B17" s="60" t="s">
        <v>229</v>
      </c>
      <c r="C17" s="50"/>
      <c r="D17" s="60"/>
      <c r="E17" s="50"/>
      <c r="F17" s="51"/>
      <c r="G17" s="51"/>
      <c r="H17" s="50"/>
      <c r="I17" s="50"/>
      <c r="J17" s="52"/>
      <c r="K17" s="52"/>
      <c r="L17" s="51">
        <v>38</v>
      </c>
      <c r="M17" s="50"/>
      <c r="N17" s="50"/>
      <c r="O17" s="60" t="s">
        <v>72</v>
      </c>
      <c r="P17" s="60" t="s">
        <v>139</v>
      </c>
      <c r="Q17" s="51"/>
      <c r="R17" s="51"/>
      <c r="S17" s="19"/>
    </row>
    <row r="18" spans="1:19" ht="14.25">
      <c r="A18" s="53"/>
      <c r="B18" s="60" t="s">
        <v>230</v>
      </c>
      <c r="C18" s="50"/>
      <c r="D18" s="60"/>
      <c r="E18" s="50"/>
      <c r="F18" s="51"/>
      <c r="G18" s="51"/>
      <c r="H18" s="50"/>
      <c r="I18" s="50"/>
      <c r="J18" s="52"/>
      <c r="K18" s="52"/>
      <c r="L18" s="51">
        <v>39</v>
      </c>
      <c r="M18" s="50"/>
      <c r="N18" s="50"/>
      <c r="O18" s="60" t="s">
        <v>72</v>
      </c>
      <c r="P18" s="60" t="s">
        <v>139</v>
      </c>
      <c r="Q18" s="51"/>
      <c r="R18" s="51"/>
      <c r="S18" s="19"/>
    </row>
    <row r="19" spans="1:19" ht="14.25">
      <c r="A19" s="53"/>
      <c r="B19" s="60" t="s">
        <v>231</v>
      </c>
      <c r="C19" s="50"/>
      <c r="D19" s="60"/>
      <c r="E19" s="50"/>
      <c r="F19" s="51"/>
      <c r="G19" s="51"/>
      <c r="H19" s="50"/>
      <c r="I19" s="50"/>
      <c r="J19" s="52"/>
      <c r="K19" s="52"/>
      <c r="L19" s="51">
        <v>40</v>
      </c>
      <c r="M19" s="50"/>
      <c r="N19" s="50"/>
      <c r="O19" s="60" t="s">
        <v>72</v>
      </c>
      <c r="P19" s="60" t="s">
        <v>139</v>
      </c>
      <c r="Q19" s="51"/>
      <c r="R19" s="51"/>
      <c r="S19" s="19"/>
    </row>
    <row r="20" spans="1:19" ht="14.25">
      <c r="A20" s="53"/>
      <c r="B20" s="60" t="s">
        <v>224</v>
      </c>
      <c r="C20" s="50"/>
      <c r="D20" s="60"/>
      <c r="E20" s="50"/>
      <c r="F20" s="51"/>
      <c r="G20" s="51"/>
      <c r="H20" s="50"/>
      <c r="I20" s="50"/>
      <c r="J20" s="52"/>
      <c r="K20" s="52"/>
      <c r="L20" s="51">
        <v>41</v>
      </c>
      <c r="M20" s="50"/>
      <c r="N20" s="50"/>
      <c r="O20" s="60" t="s">
        <v>72</v>
      </c>
      <c r="P20" s="60" t="s">
        <v>139</v>
      </c>
      <c r="Q20" s="51"/>
      <c r="R20" s="51"/>
      <c r="S20" s="50"/>
    </row>
    <row r="21" spans="1:19" ht="14.25">
      <c r="A21" s="53"/>
      <c r="B21" s="60" t="s">
        <v>225</v>
      </c>
      <c r="C21" s="50"/>
      <c r="D21" s="60"/>
      <c r="E21" s="50"/>
      <c r="F21" s="51"/>
      <c r="G21" s="51"/>
      <c r="H21" s="50"/>
      <c r="I21" s="50"/>
      <c r="J21" s="52"/>
      <c r="K21" s="52"/>
      <c r="L21" s="51">
        <v>42</v>
      </c>
      <c r="M21" s="50"/>
      <c r="N21" s="50"/>
      <c r="O21" s="60" t="s">
        <v>72</v>
      </c>
      <c r="P21" s="60" t="s">
        <v>139</v>
      </c>
      <c r="Q21" s="51"/>
      <c r="R21" s="51"/>
      <c r="S21" s="50"/>
    </row>
    <row r="22" spans="1:19" ht="14.25">
      <c r="A22" s="53"/>
      <c r="B22" s="60" t="s">
        <v>226</v>
      </c>
      <c r="C22" s="56"/>
      <c r="D22" s="60"/>
      <c r="E22" s="50"/>
      <c r="F22" s="51"/>
      <c r="G22" s="51"/>
      <c r="H22" s="50"/>
      <c r="I22" s="50"/>
      <c r="J22" s="52"/>
      <c r="K22" s="52"/>
      <c r="L22" s="51">
        <v>43</v>
      </c>
      <c r="M22" s="50"/>
      <c r="N22" s="50"/>
      <c r="O22" s="60" t="s">
        <v>72</v>
      </c>
      <c r="P22" s="60" t="s">
        <v>139</v>
      </c>
      <c r="Q22" s="51"/>
      <c r="R22" s="51"/>
      <c r="S22" s="50"/>
    </row>
    <row r="23" spans="1:19" ht="14.25">
      <c r="A23" s="53"/>
      <c r="B23" s="60" t="s">
        <v>227</v>
      </c>
      <c r="C23" s="56"/>
      <c r="D23" s="60"/>
      <c r="E23" s="50"/>
      <c r="F23" s="51"/>
      <c r="G23" s="51"/>
      <c r="H23" s="50"/>
      <c r="I23" s="50"/>
      <c r="J23" s="52"/>
      <c r="K23" s="52"/>
      <c r="L23" s="51">
        <v>44</v>
      </c>
      <c r="M23" s="50"/>
      <c r="N23" s="50"/>
      <c r="O23" s="60" t="s">
        <v>72</v>
      </c>
      <c r="P23" s="60" t="s">
        <v>139</v>
      </c>
      <c r="Q23" s="51"/>
      <c r="R23" s="51"/>
      <c r="S23" s="50"/>
    </row>
    <row r="24" spans="1:19" ht="14.25">
      <c r="A24" s="53"/>
      <c r="B24" s="60" t="s">
        <v>228</v>
      </c>
      <c r="C24" s="56"/>
      <c r="D24" s="60"/>
      <c r="E24" s="50"/>
      <c r="F24" s="51"/>
      <c r="G24" s="51"/>
      <c r="H24" s="50"/>
      <c r="I24" s="50"/>
      <c r="J24" s="52"/>
      <c r="K24" s="52"/>
      <c r="L24" s="51">
        <v>45</v>
      </c>
      <c r="M24" s="50"/>
      <c r="N24" s="50"/>
      <c r="O24" s="60" t="s">
        <v>72</v>
      </c>
      <c r="P24" s="60" t="s">
        <v>139</v>
      </c>
      <c r="Q24" s="51"/>
      <c r="R24" s="51"/>
      <c r="S24" s="50"/>
    </row>
    <row r="25" spans="1:19" ht="14.25">
      <c r="A25" s="53"/>
      <c r="B25" s="60" t="s">
        <v>222</v>
      </c>
      <c r="C25" s="56"/>
      <c r="D25" s="60"/>
      <c r="E25" s="50"/>
      <c r="F25" s="51"/>
      <c r="G25" s="51"/>
      <c r="H25" s="50"/>
      <c r="I25" s="50"/>
      <c r="J25" s="52"/>
      <c r="K25" s="52"/>
      <c r="L25" s="51">
        <v>47</v>
      </c>
      <c r="M25" s="50"/>
      <c r="N25" s="50"/>
      <c r="O25" s="60" t="s">
        <v>72</v>
      </c>
      <c r="P25" s="60" t="s">
        <v>139</v>
      </c>
      <c r="Q25" s="51"/>
      <c r="R25" s="51"/>
      <c r="S25" s="50"/>
    </row>
    <row r="26" spans="1:19" ht="14.25">
      <c r="A26" s="53"/>
      <c r="B26" s="60" t="s">
        <v>223</v>
      </c>
      <c r="C26" s="62"/>
      <c r="D26" s="60"/>
      <c r="E26" s="50"/>
      <c r="F26" s="51"/>
      <c r="G26" s="51"/>
      <c r="H26" s="50"/>
      <c r="I26" s="50"/>
      <c r="J26" s="52"/>
      <c r="K26" s="52"/>
      <c r="L26" s="51">
        <v>48</v>
      </c>
      <c r="M26" s="50"/>
      <c r="N26" s="50"/>
      <c r="O26" s="60" t="s">
        <v>72</v>
      </c>
      <c r="P26" s="60" t="s">
        <v>139</v>
      </c>
      <c r="Q26" s="51"/>
      <c r="R26" s="51"/>
      <c r="S26" s="50"/>
    </row>
    <row r="27" spans="1:19" ht="14.25">
      <c r="A27" s="53"/>
      <c r="B27" s="60" t="s">
        <v>215</v>
      </c>
      <c r="C27" s="50"/>
      <c r="D27" s="60"/>
      <c r="E27" s="51"/>
      <c r="F27" s="51"/>
      <c r="G27" s="51"/>
      <c r="H27" s="51"/>
      <c r="I27" s="51"/>
      <c r="J27" s="52"/>
      <c r="K27" s="52"/>
      <c r="L27" s="51">
        <v>49</v>
      </c>
      <c r="M27" s="50"/>
      <c r="N27" s="50"/>
      <c r="O27" s="60" t="s">
        <v>72</v>
      </c>
      <c r="P27" s="60" t="s">
        <v>139</v>
      </c>
      <c r="Q27" s="51"/>
      <c r="R27" s="51"/>
      <c r="S27" s="50"/>
    </row>
    <row r="28" spans="1:19" ht="14.25">
      <c r="A28" s="53"/>
      <c r="B28" s="60" t="s">
        <v>216</v>
      </c>
      <c r="C28" s="50"/>
      <c r="D28" s="60"/>
      <c r="E28" s="51"/>
      <c r="F28" s="51"/>
      <c r="G28" s="51"/>
      <c r="H28" s="51"/>
      <c r="I28" s="51"/>
      <c r="J28" s="52"/>
      <c r="K28" s="52"/>
      <c r="L28" s="51">
        <v>50</v>
      </c>
      <c r="M28" s="50"/>
      <c r="N28" s="50"/>
      <c r="O28" s="60" t="s">
        <v>72</v>
      </c>
      <c r="P28" s="60" t="s">
        <v>139</v>
      </c>
      <c r="Q28" s="51"/>
      <c r="R28" s="57"/>
      <c r="S28" s="58"/>
    </row>
    <row r="29" spans="1:19" ht="14.25">
      <c r="A29" s="53"/>
      <c r="B29" s="60" t="s">
        <v>217</v>
      </c>
      <c r="C29" s="50"/>
      <c r="D29" s="60"/>
      <c r="E29" s="51"/>
      <c r="F29" s="51"/>
      <c r="G29" s="51"/>
      <c r="H29" s="51"/>
      <c r="I29" s="51"/>
      <c r="J29" s="52"/>
      <c r="K29" s="52"/>
      <c r="L29" s="51">
        <v>51</v>
      </c>
      <c r="M29" s="50"/>
      <c r="N29" s="50"/>
      <c r="O29" s="60" t="s">
        <v>72</v>
      </c>
      <c r="P29" s="60" t="s">
        <v>139</v>
      </c>
      <c r="Q29" s="51"/>
      <c r="R29" s="57"/>
      <c r="S29" s="58"/>
    </row>
    <row r="30" spans="1:19" ht="14.25">
      <c r="A30" s="53"/>
      <c r="B30" s="60" t="s">
        <v>219</v>
      </c>
      <c r="C30" s="50"/>
      <c r="D30" s="60"/>
      <c r="E30" s="50"/>
      <c r="F30" s="51"/>
      <c r="G30" s="51"/>
      <c r="H30" s="50"/>
      <c r="I30" s="50"/>
      <c r="J30" s="52"/>
      <c r="K30" s="52"/>
      <c r="L30" s="51">
        <v>52</v>
      </c>
      <c r="M30" s="50"/>
      <c r="N30" s="50"/>
      <c r="O30" s="60" t="s">
        <v>72</v>
      </c>
      <c r="P30" s="60" t="s">
        <v>139</v>
      </c>
      <c r="Q30" s="51"/>
      <c r="R30" s="51"/>
      <c r="S30" s="50"/>
    </row>
    <row r="31" spans="1:19" ht="14.25">
      <c r="A31" s="53"/>
      <c r="B31" s="60" t="s">
        <v>218</v>
      </c>
      <c r="C31" s="50"/>
      <c r="D31" s="60"/>
      <c r="E31" s="50"/>
      <c r="F31" s="51"/>
      <c r="G31" s="51"/>
      <c r="H31" s="50"/>
      <c r="I31" s="50"/>
      <c r="J31" s="52"/>
      <c r="K31" s="52"/>
      <c r="L31" s="51">
        <v>53</v>
      </c>
      <c r="M31" s="50"/>
      <c r="N31" s="50"/>
      <c r="O31" s="60" t="s">
        <v>72</v>
      </c>
      <c r="P31" s="60" t="s">
        <v>139</v>
      </c>
      <c r="Q31" s="51"/>
      <c r="R31" s="51"/>
      <c r="S31" s="50"/>
    </row>
    <row r="32" spans="1:19" ht="14.25">
      <c r="A32" s="53"/>
      <c r="B32" s="60" t="s">
        <v>220</v>
      </c>
      <c r="C32" s="50"/>
      <c r="D32" s="60"/>
      <c r="E32" s="50"/>
      <c r="F32" s="51"/>
      <c r="G32" s="51"/>
      <c r="H32" s="50"/>
      <c r="I32" s="50"/>
      <c r="J32" s="52"/>
      <c r="K32" s="52"/>
      <c r="L32" s="51">
        <v>54</v>
      </c>
      <c r="M32" s="50"/>
      <c r="N32" s="50"/>
      <c r="O32" s="60" t="s">
        <v>72</v>
      </c>
      <c r="P32" s="60" t="s">
        <v>139</v>
      </c>
      <c r="Q32" s="51"/>
      <c r="R32" s="51"/>
      <c r="S32" s="50"/>
    </row>
    <row r="33" spans="1:19" ht="14.25">
      <c r="A33" s="53"/>
      <c r="B33" s="60" t="s">
        <v>232</v>
      </c>
      <c r="C33" s="62"/>
      <c r="D33" s="60"/>
      <c r="E33" s="50"/>
      <c r="F33" s="51"/>
      <c r="G33" s="51"/>
      <c r="H33" s="50"/>
      <c r="I33" s="50"/>
      <c r="J33" s="52"/>
      <c r="K33" s="52"/>
      <c r="L33" s="51">
        <v>55</v>
      </c>
      <c r="M33" s="50"/>
      <c r="N33" s="50"/>
      <c r="O33" s="60" t="s">
        <v>72</v>
      </c>
      <c r="P33" s="60" t="s">
        <v>139</v>
      </c>
      <c r="Q33" s="51"/>
      <c r="R33" s="51"/>
      <c r="S33" s="50"/>
    </row>
    <row r="34" spans="1:19" ht="14.25">
      <c r="A34" s="53"/>
      <c r="B34" s="60" t="s">
        <v>233</v>
      </c>
      <c r="C34" s="56"/>
      <c r="D34" s="60"/>
      <c r="E34" s="50"/>
      <c r="F34" s="51"/>
      <c r="G34" s="51"/>
      <c r="H34" s="50"/>
      <c r="I34" s="50"/>
      <c r="J34" s="52"/>
      <c r="K34" s="52"/>
      <c r="L34" s="51">
        <v>56</v>
      </c>
      <c r="M34" s="50"/>
      <c r="N34" s="50"/>
      <c r="O34" s="60" t="s">
        <v>72</v>
      </c>
      <c r="P34" s="60" t="s">
        <v>139</v>
      </c>
      <c r="Q34" s="51"/>
      <c r="R34" s="51"/>
      <c r="S34" s="50"/>
    </row>
    <row r="35" spans="1:19" ht="14.25">
      <c r="A35" s="53"/>
      <c r="B35" s="60" t="s">
        <v>234</v>
      </c>
      <c r="C35" s="50"/>
      <c r="D35" s="60"/>
      <c r="E35" s="50"/>
      <c r="F35" s="51"/>
      <c r="G35" s="51"/>
      <c r="H35" s="50"/>
      <c r="I35" s="50"/>
      <c r="J35" s="52"/>
      <c r="K35" s="52"/>
      <c r="L35" s="51">
        <v>57</v>
      </c>
      <c r="M35" s="50"/>
      <c r="N35" s="50"/>
      <c r="O35" s="60" t="s">
        <v>72</v>
      </c>
      <c r="P35" s="60" t="s">
        <v>139</v>
      </c>
      <c r="Q35" s="51"/>
      <c r="R35" s="51"/>
      <c r="S35" s="50"/>
    </row>
    <row r="36" spans="1:19" ht="14.25">
      <c r="A36" s="53"/>
      <c r="B36" s="60"/>
      <c r="C36" s="50"/>
      <c r="D36" s="60"/>
      <c r="E36" s="50"/>
      <c r="F36" s="51"/>
      <c r="G36" s="51"/>
      <c r="H36" s="50"/>
      <c r="I36" s="50"/>
      <c r="J36" s="52"/>
      <c r="K36" s="52"/>
      <c r="L36" s="51"/>
      <c r="M36" s="50"/>
      <c r="N36" s="50"/>
      <c r="O36" s="60"/>
      <c r="P36" s="63"/>
      <c r="Q36" s="51"/>
      <c r="R36" s="51"/>
      <c r="S36" s="50"/>
    </row>
    <row r="37" spans="1:19" ht="14.25">
      <c r="A37" s="53"/>
      <c r="B37" s="60"/>
      <c r="C37" s="56"/>
      <c r="D37" s="60"/>
      <c r="E37" s="50"/>
      <c r="F37" s="51"/>
      <c r="G37" s="51"/>
      <c r="H37" s="50"/>
      <c r="I37" s="50"/>
      <c r="J37" s="52"/>
      <c r="K37" s="52"/>
      <c r="L37" s="51"/>
      <c r="M37" s="50"/>
      <c r="N37" s="50"/>
      <c r="O37" s="60"/>
      <c r="P37" s="63"/>
      <c r="Q37" s="51"/>
      <c r="R37" s="51"/>
      <c r="S37" s="50"/>
    </row>
    <row r="38" spans="1:19" ht="14.25">
      <c r="A38" s="53"/>
      <c r="B38" s="60"/>
      <c r="C38" s="56"/>
      <c r="D38" s="60"/>
      <c r="E38" s="50"/>
      <c r="F38" s="51"/>
      <c r="G38" s="51"/>
      <c r="H38" s="50"/>
      <c r="I38" s="50"/>
      <c r="J38" s="52"/>
      <c r="K38" s="52"/>
      <c r="L38" s="51"/>
      <c r="M38" s="50"/>
      <c r="N38" s="50"/>
      <c r="O38" s="60"/>
      <c r="P38" s="63"/>
      <c r="Q38" s="51"/>
      <c r="R38" s="51"/>
      <c r="S38" s="50"/>
    </row>
    <row r="39" spans="1:19" ht="14.25">
      <c r="A39" s="59"/>
      <c r="B39" s="60"/>
      <c r="C39" s="56"/>
      <c r="D39" s="60"/>
      <c r="E39" s="50"/>
      <c r="F39" s="51"/>
      <c r="G39" s="51"/>
      <c r="H39" s="50"/>
      <c r="I39" s="50"/>
      <c r="J39" s="52"/>
      <c r="K39" s="52"/>
      <c r="L39" s="51"/>
      <c r="M39" s="50"/>
      <c r="N39" s="50"/>
      <c r="O39" s="60"/>
      <c r="P39" s="63"/>
      <c r="Q39" s="51"/>
      <c r="R39" s="51"/>
      <c r="S39" s="50"/>
    </row>
    <row r="40" spans="1:19" ht="14.25">
      <c r="A40" s="59"/>
      <c r="B40" s="60"/>
      <c r="C40" s="56"/>
      <c r="D40" s="60"/>
      <c r="E40" s="50"/>
      <c r="F40" s="51"/>
      <c r="G40" s="51"/>
      <c r="H40" s="50"/>
      <c r="I40" s="50"/>
      <c r="J40" s="52"/>
      <c r="K40" s="52"/>
      <c r="L40" s="51"/>
      <c r="M40" s="50"/>
      <c r="N40" s="50"/>
      <c r="O40" s="60"/>
      <c r="P40" s="63"/>
      <c r="Q40" s="51"/>
      <c r="R40" s="51"/>
      <c r="S40" s="50"/>
    </row>
    <row r="41" spans="1:19" ht="14.25">
      <c r="A41" s="53"/>
      <c r="B41" s="60"/>
      <c r="C41" s="56"/>
      <c r="D41" s="60"/>
      <c r="E41" s="50"/>
      <c r="F41" s="51"/>
      <c r="G41" s="51"/>
      <c r="H41" s="50"/>
      <c r="I41" s="50"/>
      <c r="J41" s="52"/>
      <c r="K41" s="52"/>
      <c r="L41" s="51"/>
      <c r="M41" s="50"/>
      <c r="N41" s="50"/>
      <c r="O41" s="60"/>
      <c r="P41" s="63"/>
      <c r="Q41" s="51"/>
      <c r="R41" s="51"/>
      <c r="S41" s="50"/>
    </row>
    <row r="42" spans="1:19" ht="14.25">
      <c r="A42" s="53"/>
      <c r="B42" s="60"/>
      <c r="C42" s="50"/>
      <c r="D42" s="60"/>
      <c r="E42" s="50"/>
      <c r="F42" s="51"/>
      <c r="G42" s="51"/>
      <c r="H42" s="50"/>
      <c r="I42" s="50"/>
      <c r="J42" s="52"/>
      <c r="K42" s="52"/>
      <c r="L42" s="51"/>
      <c r="M42" s="50"/>
      <c r="N42" s="50"/>
      <c r="O42" s="60"/>
      <c r="P42" s="60"/>
      <c r="Q42" s="51"/>
      <c r="R42" s="51"/>
      <c r="S42" s="50"/>
    </row>
    <row r="43" spans="1:19" ht="14.25">
      <c r="A43" s="53"/>
      <c r="B43" s="60"/>
      <c r="C43" s="60"/>
      <c r="D43" s="60"/>
      <c r="E43" s="50"/>
      <c r="F43" s="51"/>
      <c r="G43" s="51"/>
      <c r="H43" s="50"/>
      <c r="I43" s="50"/>
      <c r="J43" s="52"/>
      <c r="K43" s="52"/>
      <c r="L43" s="51"/>
      <c r="M43" s="50"/>
      <c r="N43" s="50"/>
      <c r="O43" s="60"/>
      <c r="P43" s="60"/>
      <c r="Q43" s="51"/>
      <c r="R43" s="51"/>
      <c r="S43" s="50"/>
    </row>
    <row r="44" spans="1:19" ht="14.25">
      <c r="A44" s="59"/>
      <c r="B44" s="60"/>
      <c r="C44" s="60"/>
      <c r="D44" s="60"/>
      <c r="E44" s="50"/>
      <c r="F44" s="51"/>
      <c r="G44" s="51"/>
      <c r="H44" s="50"/>
      <c r="I44" s="50"/>
      <c r="J44" s="52"/>
      <c r="K44" s="52"/>
      <c r="L44" s="51"/>
      <c r="M44" s="50"/>
      <c r="N44" s="50"/>
      <c r="O44" s="60"/>
      <c r="P44" s="60"/>
      <c r="Q44" s="51"/>
      <c r="R44" s="51"/>
      <c r="S44" s="50"/>
    </row>
    <row r="45" spans="1:19" ht="14.25">
      <c r="A45" s="53"/>
      <c r="B45" s="60"/>
      <c r="C45" s="50"/>
      <c r="D45" s="60"/>
      <c r="E45" s="50"/>
      <c r="F45" s="51"/>
      <c r="G45" s="51"/>
      <c r="H45" s="50"/>
      <c r="I45" s="50"/>
      <c r="J45" s="52"/>
      <c r="K45" s="52"/>
      <c r="L45" s="51"/>
      <c r="M45" s="50"/>
      <c r="N45" s="50"/>
      <c r="O45" s="60"/>
      <c r="P45" s="60"/>
      <c r="Q45" s="51"/>
      <c r="R45" s="51"/>
      <c r="S45" s="50"/>
    </row>
    <row r="46" spans="1:19" ht="14.25">
      <c r="A46" s="53"/>
      <c r="B46" s="60"/>
      <c r="C46" s="50"/>
      <c r="D46" s="60"/>
      <c r="E46" s="50"/>
      <c r="F46" s="51"/>
      <c r="G46" s="51"/>
      <c r="H46" s="50"/>
      <c r="I46" s="50"/>
      <c r="J46" s="52"/>
      <c r="K46" s="52"/>
      <c r="L46" s="51"/>
      <c r="M46" s="50"/>
      <c r="N46" s="50"/>
      <c r="O46" s="60"/>
      <c r="P46" s="60"/>
      <c r="Q46" s="51"/>
      <c r="R46" s="51"/>
      <c r="S46" s="50"/>
    </row>
    <row r="47" spans="1:19" ht="14.25">
      <c r="A47" s="53"/>
      <c r="B47" s="60"/>
      <c r="C47" s="50"/>
      <c r="D47" s="60"/>
      <c r="E47" s="50"/>
      <c r="F47" s="51"/>
      <c r="G47" s="51"/>
      <c r="H47" s="50"/>
      <c r="I47" s="50"/>
      <c r="J47" s="52"/>
      <c r="K47" s="52"/>
      <c r="L47" s="51"/>
      <c r="M47" s="50"/>
      <c r="N47" s="50"/>
      <c r="O47" s="60"/>
      <c r="P47" s="60"/>
      <c r="Q47" s="51"/>
      <c r="R47" s="51"/>
      <c r="S47" s="50"/>
    </row>
    <row r="48" spans="1:19" ht="14.25">
      <c r="A48" s="53"/>
      <c r="B48" s="60"/>
      <c r="C48" s="50"/>
      <c r="D48" s="60"/>
      <c r="E48" s="50"/>
      <c r="F48" s="51"/>
      <c r="G48" s="51"/>
      <c r="H48" s="50"/>
      <c r="I48" s="50"/>
      <c r="J48" s="52"/>
      <c r="K48" s="52"/>
      <c r="L48" s="51"/>
      <c r="M48" s="50"/>
      <c r="N48" s="50"/>
      <c r="O48" s="60"/>
      <c r="P48" s="60"/>
      <c r="Q48" s="51"/>
      <c r="R48" s="51"/>
      <c r="S48" s="50"/>
    </row>
    <row r="49" spans="1:19" ht="14.25">
      <c r="A49" s="53"/>
      <c r="B49" s="60"/>
      <c r="C49" s="50"/>
      <c r="D49" s="60"/>
      <c r="E49" s="50"/>
      <c r="F49" s="51"/>
      <c r="G49" s="51"/>
      <c r="H49" s="50"/>
      <c r="I49" s="50"/>
      <c r="J49" s="52"/>
      <c r="K49" s="52"/>
      <c r="L49" s="51"/>
      <c r="M49" s="50"/>
      <c r="N49" s="50"/>
      <c r="O49" s="60"/>
      <c r="P49" s="60"/>
      <c r="Q49" s="51"/>
      <c r="R49" s="51"/>
      <c r="S49" s="50"/>
    </row>
    <row r="50" spans="1:19" ht="14.25">
      <c r="A50" s="53"/>
      <c r="B50" s="60"/>
      <c r="C50" s="50"/>
      <c r="D50" s="60"/>
      <c r="E50" s="50"/>
      <c r="F50" s="51"/>
      <c r="G50" s="51"/>
      <c r="H50" s="50"/>
      <c r="I50" s="50"/>
      <c r="J50" s="52"/>
      <c r="K50" s="52"/>
      <c r="L50" s="51"/>
      <c r="M50" s="50"/>
      <c r="N50" s="50"/>
      <c r="O50" s="60"/>
      <c r="P50" s="60"/>
      <c r="Q50" s="51"/>
      <c r="R50" s="51"/>
      <c r="S50" s="50"/>
    </row>
    <row r="51" spans="1:19" ht="14.25">
      <c r="A51" s="53"/>
      <c r="B51" s="60"/>
      <c r="C51" s="50"/>
      <c r="D51" s="60"/>
      <c r="E51" s="50"/>
      <c r="F51" s="51"/>
      <c r="G51" s="51"/>
      <c r="H51" s="50"/>
      <c r="I51" s="50"/>
      <c r="J51" s="52"/>
      <c r="K51" s="52"/>
      <c r="L51" s="51"/>
      <c r="M51" s="50"/>
      <c r="N51" s="50"/>
      <c r="O51" s="60"/>
      <c r="P51" s="60"/>
      <c r="Q51" s="51"/>
      <c r="R51" s="51"/>
      <c r="S51" s="50"/>
    </row>
    <row r="52" spans="1:19" ht="14.25">
      <c r="A52" s="53"/>
      <c r="B52" s="60"/>
      <c r="C52" s="50"/>
      <c r="D52" s="60"/>
      <c r="E52" s="50"/>
      <c r="F52" s="51"/>
      <c r="G52" s="51"/>
      <c r="H52" s="50"/>
      <c r="I52" s="50"/>
      <c r="J52" s="52"/>
      <c r="K52" s="52"/>
      <c r="L52" s="51"/>
      <c r="M52" s="50"/>
      <c r="N52" s="50"/>
      <c r="O52" s="60"/>
      <c r="P52" s="60"/>
      <c r="Q52" s="51"/>
      <c r="R52" s="51"/>
      <c r="S52" s="50"/>
    </row>
    <row r="53" spans="1:19" ht="14.25">
      <c r="A53" s="53"/>
      <c r="B53" s="60"/>
      <c r="C53" s="50"/>
      <c r="D53" s="60"/>
      <c r="E53" s="50"/>
      <c r="F53" s="51"/>
      <c r="G53" s="51"/>
      <c r="H53" s="50"/>
      <c r="I53" s="50"/>
      <c r="J53" s="52"/>
      <c r="K53" s="52"/>
      <c r="L53" s="51"/>
      <c r="M53" s="50"/>
      <c r="N53" s="50"/>
      <c r="O53" s="60"/>
      <c r="P53" s="60"/>
      <c r="Q53" s="51"/>
      <c r="R53" s="51"/>
      <c r="S53" s="50"/>
    </row>
    <row r="54" spans="1:19" ht="14.25">
      <c r="A54" s="53"/>
      <c r="B54" s="60"/>
      <c r="C54" s="50"/>
      <c r="D54" s="60"/>
      <c r="E54" s="50"/>
      <c r="F54" s="51"/>
      <c r="G54" s="51"/>
      <c r="H54" s="50"/>
      <c r="I54" s="50"/>
      <c r="J54" s="52"/>
      <c r="K54" s="52"/>
      <c r="L54" s="51"/>
      <c r="M54" s="50"/>
      <c r="N54" s="50"/>
      <c r="O54" s="60"/>
      <c r="P54" s="60"/>
      <c r="Q54" s="51"/>
      <c r="R54" s="51"/>
      <c r="S54" s="50"/>
    </row>
    <row r="55" spans="1:19" ht="14.25">
      <c r="A55" s="53"/>
      <c r="B55" s="60"/>
      <c r="C55" s="50"/>
      <c r="D55" s="60"/>
      <c r="E55" s="50"/>
      <c r="F55" s="51"/>
      <c r="G55" s="51"/>
      <c r="H55" s="50"/>
      <c r="I55" s="50"/>
      <c r="J55" s="52"/>
      <c r="K55" s="52"/>
      <c r="L55" s="51"/>
      <c r="M55" s="50"/>
      <c r="N55" s="50"/>
      <c r="O55" s="60"/>
      <c r="P55" s="60"/>
      <c r="Q55" s="51"/>
      <c r="R55" s="51"/>
      <c r="S55" s="50"/>
    </row>
    <row r="56" spans="1:19" ht="14.25">
      <c r="A56" s="53"/>
      <c r="B56" s="60"/>
      <c r="C56" s="50"/>
      <c r="D56" s="60"/>
      <c r="E56" s="50"/>
      <c r="F56" s="51"/>
      <c r="G56" s="51"/>
      <c r="H56" s="50"/>
      <c r="I56" s="50"/>
      <c r="J56" s="52"/>
      <c r="K56" s="52"/>
      <c r="L56" s="51"/>
      <c r="M56" s="50"/>
      <c r="N56" s="50"/>
      <c r="O56" s="60"/>
      <c r="P56" s="60"/>
      <c r="Q56" s="51"/>
      <c r="R56" s="51"/>
      <c r="S56" s="50"/>
    </row>
    <row r="57" spans="1:19" ht="14.25">
      <c r="A57" s="53"/>
      <c r="B57" s="60"/>
      <c r="C57" s="50"/>
      <c r="D57" s="60"/>
      <c r="E57" s="50"/>
      <c r="F57" s="51"/>
      <c r="G57" s="51"/>
      <c r="H57" s="50"/>
      <c r="I57" s="50"/>
      <c r="J57" s="52"/>
      <c r="K57" s="52"/>
      <c r="L57" s="51"/>
      <c r="M57" s="50"/>
      <c r="N57" s="50"/>
      <c r="O57" s="60"/>
      <c r="P57" s="60"/>
      <c r="Q57" s="51"/>
      <c r="R57" s="51"/>
      <c r="S57" s="50"/>
    </row>
    <row r="58" spans="1:19" ht="14.25">
      <c r="A58" s="53"/>
      <c r="B58" s="60"/>
      <c r="C58" s="50"/>
      <c r="D58" s="60"/>
      <c r="E58" s="50"/>
      <c r="F58" s="51"/>
      <c r="G58" s="51"/>
      <c r="H58" s="50"/>
      <c r="I58" s="50"/>
      <c r="J58" s="52"/>
      <c r="K58" s="52"/>
      <c r="L58" s="51"/>
      <c r="M58" s="50"/>
      <c r="N58" s="50"/>
      <c r="O58" s="60"/>
      <c r="P58" s="60"/>
      <c r="Q58" s="51"/>
      <c r="R58" s="51"/>
      <c r="S58" s="50"/>
    </row>
    <row r="59" spans="1:19" ht="14.25">
      <c r="A59" s="53"/>
      <c r="B59" s="60"/>
      <c r="C59" s="50"/>
      <c r="D59" s="60"/>
      <c r="E59" s="50"/>
      <c r="F59" s="51"/>
      <c r="G59" s="51"/>
      <c r="H59" s="50"/>
      <c r="I59" s="50"/>
      <c r="J59" s="52"/>
      <c r="K59" s="52"/>
      <c r="L59" s="51"/>
      <c r="M59" s="50"/>
      <c r="N59" s="50"/>
      <c r="O59" s="60"/>
      <c r="P59" s="60"/>
      <c r="Q59" s="51"/>
      <c r="R59" s="51"/>
      <c r="S59" s="50"/>
    </row>
    <row r="60" spans="1:19" ht="14.25">
      <c r="A60" s="53"/>
      <c r="B60" s="60"/>
      <c r="C60" s="50"/>
      <c r="D60" s="60"/>
      <c r="E60" s="50"/>
      <c r="F60" s="51"/>
      <c r="G60" s="51"/>
      <c r="H60" s="51"/>
      <c r="I60" s="51"/>
      <c r="J60" s="52"/>
      <c r="K60" s="52"/>
      <c r="L60" s="51"/>
      <c r="M60" s="50"/>
      <c r="N60" s="50"/>
      <c r="O60" s="60"/>
      <c r="P60" s="60"/>
      <c r="Q60" s="51"/>
      <c r="R60" s="51"/>
      <c r="S60" s="50"/>
    </row>
    <row r="61" spans="1:19" ht="14.25">
      <c r="A61" s="53"/>
      <c r="B61" s="60"/>
      <c r="C61" s="50"/>
      <c r="D61" s="60"/>
      <c r="E61" s="50"/>
      <c r="F61" s="51"/>
      <c r="G61" s="51"/>
      <c r="H61" s="50"/>
      <c r="I61" s="50"/>
      <c r="J61" s="52"/>
      <c r="K61" s="52"/>
      <c r="L61" s="51"/>
      <c r="M61" s="50"/>
      <c r="N61" s="50"/>
      <c r="O61" s="60"/>
      <c r="P61" s="60"/>
      <c r="Q61" s="51"/>
      <c r="R61" s="51"/>
      <c r="S61" s="50"/>
    </row>
    <row r="62" spans="1:19" ht="14.25">
      <c r="A62" s="53"/>
      <c r="B62" s="60"/>
      <c r="C62" s="50"/>
      <c r="D62" s="60"/>
      <c r="E62" s="50"/>
      <c r="F62" s="51"/>
      <c r="G62" s="51"/>
      <c r="H62" s="50"/>
      <c r="I62" s="50"/>
      <c r="J62" s="52"/>
      <c r="K62" s="52"/>
      <c r="L62" s="51"/>
      <c r="M62" s="50"/>
      <c r="N62" s="50"/>
      <c r="O62" s="60"/>
      <c r="P62" s="60"/>
      <c r="Q62" s="51"/>
      <c r="R62" s="51"/>
      <c r="S62" s="50"/>
    </row>
    <row r="63" spans="1:19" ht="14.25">
      <c r="A63" s="53"/>
      <c r="B63" s="60"/>
      <c r="C63" s="50"/>
      <c r="D63" s="60"/>
      <c r="E63" s="50"/>
      <c r="F63" s="51"/>
      <c r="G63" s="51"/>
      <c r="H63" s="50"/>
      <c r="I63" s="50"/>
      <c r="J63" s="52"/>
      <c r="K63" s="52"/>
      <c r="L63" s="51"/>
      <c r="M63" s="50"/>
      <c r="N63" s="50"/>
      <c r="O63" s="60"/>
      <c r="P63" s="60"/>
      <c r="Q63" s="51"/>
      <c r="R63" s="51"/>
      <c r="S63" s="50"/>
    </row>
    <row r="64" spans="1:19" ht="14.25">
      <c r="A64" s="53"/>
      <c r="B64" s="50"/>
      <c r="C64" s="50"/>
      <c r="D64" s="60"/>
      <c r="E64" s="50"/>
      <c r="F64" s="51"/>
      <c r="G64" s="51"/>
      <c r="H64" s="50"/>
      <c r="I64" s="50"/>
      <c r="J64" s="52"/>
      <c r="K64" s="52"/>
      <c r="L64" s="52"/>
      <c r="M64" s="50"/>
      <c r="N64" s="50"/>
      <c r="O64" s="50"/>
      <c r="P64" s="60"/>
      <c r="Q64" s="51"/>
      <c r="R64" s="51"/>
      <c r="S64" s="50"/>
    </row>
    <row r="65" spans="1:19" ht="14.25">
      <c r="A65" s="53"/>
      <c r="B65" s="50"/>
      <c r="C65" s="50"/>
      <c r="D65" s="60"/>
      <c r="E65" s="50"/>
      <c r="F65" s="51"/>
      <c r="G65" s="51"/>
      <c r="H65" s="50"/>
      <c r="I65" s="50"/>
      <c r="J65" s="52"/>
      <c r="K65" s="52"/>
      <c r="L65" s="52"/>
      <c r="M65" s="50"/>
      <c r="N65" s="50"/>
      <c r="O65" s="50"/>
      <c r="P65" s="50"/>
      <c r="Q65" s="51"/>
      <c r="R65" s="147"/>
      <c r="S65" s="50"/>
    </row>
    <row r="66" spans="1:19" ht="14.25">
      <c r="A66" s="53"/>
      <c r="B66" s="50"/>
      <c r="C66" s="50"/>
      <c r="D66" s="60"/>
      <c r="E66" s="50"/>
      <c r="F66" s="51"/>
      <c r="G66" s="51"/>
      <c r="H66" s="50"/>
      <c r="I66" s="50"/>
      <c r="J66" s="52"/>
      <c r="K66" s="52"/>
      <c r="L66" s="52"/>
      <c r="M66" s="50"/>
      <c r="N66" s="50"/>
      <c r="O66" s="50"/>
      <c r="P66" s="50"/>
      <c r="Q66" s="51"/>
      <c r="R66" s="148"/>
      <c r="S66" s="50"/>
    </row>
    <row r="67" spans="1:19" ht="14.25">
      <c r="A67" s="53"/>
      <c r="B67" s="50"/>
      <c r="C67" s="50"/>
      <c r="D67" s="60"/>
      <c r="E67" s="50"/>
      <c r="F67" s="50"/>
      <c r="G67" s="50"/>
      <c r="H67" s="50"/>
      <c r="I67" s="50"/>
      <c r="J67" s="52"/>
      <c r="K67" s="52"/>
      <c r="L67" s="52"/>
      <c r="M67" s="50"/>
      <c r="N67" s="50"/>
      <c r="O67" s="50"/>
      <c r="P67" s="50"/>
      <c r="Q67" s="51"/>
      <c r="R67" s="51"/>
      <c r="S67" s="50"/>
    </row>
    <row r="1048446" spans="1:19">
      <c r="A1048446" s="40"/>
      <c r="B1048446" s="40"/>
      <c r="C1048446" s="40"/>
      <c r="D1048446" s="40"/>
      <c r="E1048446" s="40"/>
      <c r="F1048446" s="40"/>
      <c r="G1048446" s="40"/>
      <c r="H1048446" s="40"/>
      <c r="I1048446" s="40"/>
      <c r="J1048446" s="40"/>
      <c r="K1048446" s="40"/>
      <c r="L1048446" s="40"/>
      <c r="M1048446" s="40"/>
      <c r="N1048446" s="40"/>
      <c r="O1048446" s="66"/>
      <c r="P1048446" s="40"/>
      <c r="Q1048446" s="40"/>
      <c r="R1048446" s="40"/>
      <c r="S1048446" s="40"/>
    </row>
  </sheetData>
  <sortState ref="B13:L32">
    <sortCondition ref="L13"/>
  </sortState>
  <mergeCells count="1">
    <mergeCell ref="R65:R66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9"/>
  <sheetViews>
    <sheetView zoomScale="85" zoomScaleNormal="85" workbookViewId="0">
      <selection activeCell="P24" sqref="P24"/>
    </sheetView>
  </sheetViews>
  <sheetFormatPr baseColWidth="10" defaultColWidth="11.5703125" defaultRowHeight="12.75"/>
  <cols>
    <col min="1" max="1" width="11.5703125" style="1"/>
    <col min="2" max="2" width="27.28515625" style="1" customWidth="1"/>
    <col min="3" max="3" width="11.5703125" style="1"/>
    <col min="4" max="4" width="23.7109375" style="1" customWidth="1"/>
    <col min="5" max="5" width="32" style="1" bestFit="1" customWidth="1"/>
    <col min="6" max="6" width="34.85546875" style="1" customWidth="1"/>
    <col min="7" max="8" width="11.5703125" style="1"/>
    <col min="9" max="9" width="46.7109375" style="1" bestFit="1" customWidth="1"/>
    <col min="10" max="10" width="13.85546875" style="72" bestFit="1" customWidth="1"/>
    <col min="11" max="11" width="11.85546875" style="72" bestFit="1" customWidth="1"/>
    <col min="12" max="12" width="13.140625" style="72" bestFit="1" customWidth="1"/>
    <col min="13" max="19" width="11.5703125" style="72"/>
    <col min="20" max="16384" width="11.5703125" style="1"/>
  </cols>
  <sheetData>
    <row r="1" spans="1:256" s="2" customFormat="1" ht="18">
      <c r="A1" s="2" t="s">
        <v>87</v>
      </c>
      <c r="J1" s="73"/>
      <c r="K1" s="73"/>
      <c r="L1" s="73"/>
      <c r="M1" s="73"/>
      <c r="N1" s="73"/>
      <c r="O1" s="73"/>
      <c r="P1" s="73"/>
      <c r="Q1" s="73"/>
      <c r="R1" s="73"/>
      <c r="S1" s="73"/>
      <c r="IT1" s="1"/>
      <c r="IU1" s="1"/>
      <c r="IV1" s="1"/>
    </row>
    <row r="6" spans="1:256">
      <c r="A6" s="1" t="s">
        <v>88</v>
      </c>
    </row>
    <row r="8" spans="1:256">
      <c r="A8" s="1" t="s">
        <v>89</v>
      </c>
    </row>
    <row r="9" spans="1:256">
      <c r="A9" s="1" t="s">
        <v>90</v>
      </c>
    </row>
    <row r="11" spans="1:256" ht="78.75">
      <c r="A11" s="13" t="s">
        <v>91</v>
      </c>
      <c r="B11" s="13" t="s">
        <v>92</v>
      </c>
      <c r="C11" s="13" t="s">
        <v>22</v>
      </c>
      <c r="D11" s="13" t="s">
        <v>93</v>
      </c>
      <c r="E11" s="13" t="s">
        <v>94</v>
      </c>
      <c r="F11" s="13" t="s">
        <v>654</v>
      </c>
      <c r="G11" s="13" t="s">
        <v>24</v>
      </c>
      <c r="H11" s="13" t="s">
        <v>25</v>
      </c>
      <c r="I11" s="13" t="s">
        <v>32</v>
      </c>
      <c r="J11" s="76" t="s">
        <v>286</v>
      </c>
      <c r="K11" s="76" t="s">
        <v>27</v>
      </c>
      <c r="L11" s="76" t="s">
        <v>28</v>
      </c>
      <c r="M11" s="76" t="s">
        <v>29</v>
      </c>
      <c r="N11" s="76" t="s">
        <v>30</v>
      </c>
      <c r="O11" s="76" t="s">
        <v>31</v>
      </c>
      <c r="P11" s="76" t="s">
        <v>138</v>
      </c>
      <c r="Q11" s="76" t="s">
        <v>140</v>
      </c>
      <c r="R11" s="76" t="s">
        <v>148</v>
      </c>
      <c r="S11" s="76" t="s">
        <v>32</v>
      </c>
    </row>
    <row r="12" spans="1:256" ht="15.75">
      <c r="A12" s="16"/>
      <c r="B12" s="16" t="s">
        <v>465</v>
      </c>
      <c r="C12" s="16" t="s">
        <v>95</v>
      </c>
      <c r="D12" s="16" t="s">
        <v>96</v>
      </c>
      <c r="E12" s="16" t="s">
        <v>98</v>
      </c>
      <c r="F12" s="18" t="s">
        <v>97</v>
      </c>
      <c r="G12" s="16"/>
      <c r="H12" s="16"/>
      <c r="I12" s="18"/>
      <c r="J12" s="82" t="s">
        <v>634</v>
      </c>
      <c r="K12" s="142">
        <v>1</v>
      </c>
      <c r="L12" s="82" t="s">
        <v>294</v>
      </c>
      <c r="M12" s="80"/>
      <c r="N12" s="16" t="s">
        <v>98</v>
      </c>
      <c r="O12" s="92" t="s">
        <v>72</v>
      </c>
      <c r="P12" s="92" t="s">
        <v>164</v>
      </c>
      <c r="Q12" s="91">
        <v>200</v>
      </c>
      <c r="R12" s="91"/>
      <c r="S12" s="80"/>
    </row>
    <row r="13" spans="1:256" ht="15.75">
      <c r="A13" s="16"/>
      <c r="B13" s="16" t="s">
        <v>466</v>
      </c>
      <c r="C13" s="16" t="s">
        <v>95</v>
      </c>
      <c r="D13" s="16" t="s">
        <v>99</v>
      </c>
      <c r="E13" s="16" t="s">
        <v>98</v>
      </c>
      <c r="F13" s="18" t="s">
        <v>100</v>
      </c>
      <c r="G13" s="16"/>
      <c r="H13" s="16"/>
      <c r="I13" s="18"/>
      <c r="J13" s="82" t="s">
        <v>634</v>
      </c>
      <c r="K13" s="142">
        <v>2</v>
      </c>
      <c r="L13" s="82" t="s">
        <v>294</v>
      </c>
      <c r="M13" s="80"/>
      <c r="N13" s="16" t="s">
        <v>98</v>
      </c>
      <c r="O13" s="92" t="s">
        <v>72</v>
      </c>
      <c r="P13" s="92" t="s">
        <v>164</v>
      </c>
      <c r="Q13" s="91">
        <v>200</v>
      </c>
      <c r="R13" s="91"/>
      <c r="S13" s="80"/>
    </row>
    <row r="14" spans="1:256" ht="15.75">
      <c r="A14" s="16"/>
      <c r="B14" s="16" t="s">
        <v>467</v>
      </c>
      <c r="C14" s="16" t="s">
        <v>95</v>
      </c>
      <c r="D14" s="16" t="s">
        <v>101</v>
      </c>
      <c r="E14" s="16" t="s">
        <v>98</v>
      </c>
      <c r="F14" s="18" t="s">
        <v>100</v>
      </c>
      <c r="G14" s="16"/>
      <c r="H14" s="16"/>
      <c r="I14" s="18"/>
      <c r="J14" s="82" t="s">
        <v>634</v>
      </c>
      <c r="K14" s="142">
        <v>3</v>
      </c>
      <c r="L14" s="82" t="s">
        <v>294</v>
      </c>
      <c r="M14" s="80"/>
      <c r="N14" s="16" t="s">
        <v>98</v>
      </c>
      <c r="O14" s="92" t="s">
        <v>72</v>
      </c>
      <c r="P14" s="92" t="s">
        <v>164</v>
      </c>
      <c r="Q14" s="91">
        <v>200</v>
      </c>
      <c r="R14" s="91"/>
      <c r="S14" s="80"/>
    </row>
    <row r="15" spans="1:256" ht="14.25">
      <c r="A15" s="16"/>
      <c r="B15" s="16" t="s">
        <v>468</v>
      </c>
      <c r="C15" s="16" t="s">
        <v>95</v>
      </c>
      <c r="D15" s="16" t="s">
        <v>102</v>
      </c>
      <c r="E15" s="16" t="s">
        <v>103</v>
      </c>
      <c r="F15" s="18" t="s">
        <v>159</v>
      </c>
      <c r="G15" s="16"/>
      <c r="H15" s="16"/>
      <c r="I15" s="16" t="s">
        <v>162</v>
      </c>
      <c r="J15" s="82" t="s">
        <v>634</v>
      </c>
      <c r="K15" s="142">
        <v>4</v>
      </c>
      <c r="L15" s="82" t="s">
        <v>294</v>
      </c>
      <c r="M15" s="80"/>
      <c r="N15" s="16" t="s">
        <v>103</v>
      </c>
      <c r="O15" s="92" t="s">
        <v>149</v>
      </c>
      <c r="P15" s="92" t="s">
        <v>164</v>
      </c>
      <c r="Q15" s="91">
        <v>200</v>
      </c>
      <c r="R15" s="91"/>
      <c r="S15" s="80"/>
    </row>
    <row r="16" spans="1:256" ht="14.25">
      <c r="A16" s="16"/>
      <c r="B16" s="16" t="s">
        <v>469</v>
      </c>
      <c r="C16" s="16" t="s">
        <v>95</v>
      </c>
      <c r="D16" s="16" t="s">
        <v>104</v>
      </c>
      <c r="E16" s="16" t="s">
        <v>103</v>
      </c>
      <c r="F16" s="18" t="s">
        <v>160</v>
      </c>
      <c r="G16" s="16"/>
      <c r="H16" s="16"/>
      <c r="I16" s="16" t="s">
        <v>162</v>
      </c>
      <c r="J16" s="82" t="s">
        <v>634</v>
      </c>
      <c r="K16" s="142">
        <v>5</v>
      </c>
      <c r="L16" s="82" t="s">
        <v>294</v>
      </c>
      <c r="M16" s="80"/>
      <c r="N16" s="16" t="s">
        <v>103</v>
      </c>
      <c r="O16" s="92" t="s">
        <v>149</v>
      </c>
      <c r="P16" s="92" t="s">
        <v>164</v>
      </c>
      <c r="Q16" s="91">
        <v>200</v>
      </c>
      <c r="R16" s="91"/>
      <c r="S16" s="80"/>
    </row>
    <row r="17" spans="1:19" ht="14.25">
      <c r="A17" s="16"/>
      <c r="B17" s="16" t="s">
        <v>470</v>
      </c>
      <c r="C17" s="16" t="s">
        <v>95</v>
      </c>
      <c r="D17" s="16" t="s">
        <v>105</v>
      </c>
      <c r="E17" s="16" t="s">
        <v>103</v>
      </c>
      <c r="F17" s="18" t="s">
        <v>161</v>
      </c>
      <c r="G17" s="16"/>
      <c r="H17" s="16"/>
      <c r="I17" s="16" t="s">
        <v>162</v>
      </c>
      <c r="J17" s="82" t="s">
        <v>634</v>
      </c>
      <c r="K17" s="142">
        <v>6</v>
      </c>
      <c r="L17" s="82" t="s">
        <v>294</v>
      </c>
      <c r="M17" s="80"/>
      <c r="N17" s="16" t="s">
        <v>103</v>
      </c>
      <c r="O17" s="92" t="s">
        <v>149</v>
      </c>
      <c r="P17" s="92" t="s">
        <v>164</v>
      </c>
      <c r="Q17" s="91">
        <v>200</v>
      </c>
      <c r="R17" s="91"/>
      <c r="S17" s="80"/>
    </row>
    <row r="18" spans="1:19" ht="14.25">
      <c r="A18" s="16"/>
      <c r="B18" s="16" t="s">
        <v>471</v>
      </c>
      <c r="C18" s="16" t="s">
        <v>95</v>
      </c>
      <c r="D18" s="16" t="s">
        <v>106</v>
      </c>
      <c r="E18" s="16" t="s">
        <v>483</v>
      </c>
      <c r="F18" s="18" t="s">
        <v>107</v>
      </c>
      <c r="G18" s="16"/>
      <c r="H18" s="16"/>
      <c r="I18" s="18"/>
      <c r="J18" s="82" t="s">
        <v>634</v>
      </c>
      <c r="K18" s="142">
        <v>7</v>
      </c>
      <c r="L18" s="82" t="s">
        <v>294</v>
      </c>
      <c r="M18" s="80"/>
      <c r="N18" s="16" t="s">
        <v>483</v>
      </c>
      <c r="O18" s="92" t="s">
        <v>72</v>
      </c>
      <c r="P18" s="92" t="s">
        <v>164</v>
      </c>
      <c r="Q18" s="91">
        <v>200</v>
      </c>
      <c r="R18" s="91"/>
      <c r="S18" s="80"/>
    </row>
    <row r="19" spans="1:19" ht="14.25">
      <c r="A19" s="16"/>
      <c r="B19" s="16" t="s">
        <v>472</v>
      </c>
      <c r="C19" s="16" t="s">
        <v>95</v>
      </c>
      <c r="D19" s="16" t="s">
        <v>108</v>
      </c>
      <c r="E19" s="16" t="s">
        <v>483</v>
      </c>
      <c r="F19" s="18" t="s">
        <v>107</v>
      </c>
      <c r="G19" s="16"/>
      <c r="H19" s="16"/>
      <c r="I19" s="18"/>
      <c r="J19" s="82" t="s">
        <v>634</v>
      </c>
      <c r="K19" s="142">
        <v>8</v>
      </c>
      <c r="L19" s="82" t="s">
        <v>294</v>
      </c>
      <c r="M19" s="80"/>
      <c r="N19" s="16" t="s">
        <v>483</v>
      </c>
      <c r="O19" s="92" t="s">
        <v>72</v>
      </c>
      <c r="P19" s="92" t="s">
        <v>164</v>
      </c>
      <c r="Q19" s="91">
        <v>200</v>
      </c>
      <c r="R19" s="91"/>
      <c r="S19" s="80"/>
    </row>
    <row r="20" spans="1:19" ht="14.25">
      <c r="A20" s="16"/>
      <c r="B20" s="16" t="s">
        <v>473</v>
      </c>
      <c r="C20" s="16" t="s">
        <v>95</v>
      </c>
      <c r="D20" s="16" t="s">
        <v>109</v>
      </c>
      <c r="E20" s="16" t="s">
        <v>483</v>
      </c>
      <c r="F20" s="18" t="s">
        <v>107</v>
      </c>
      <c r="G20" s="16"/>
      <c r="H20" s="16"/>
      <c r="I20" s="18"/>
      <c r="J20" s="82" t="s">
        <v>634</v>
      </c>
      <c r="K20" s="142">
        <v>9</v>
      </c>
      <c r="L20" s="82" t="s">
        <v>294</v>
      </c>
      <c r="M20" s="80"/>
      <c r="N20" s="16" t="s">
        <v>483</v>
      </c>
      <c r="O20" s="92" t="s">
        <v>72</v>
      </c>
      <c r="P20" s="92" t="s">
        <v>139</v>
      </c>
      <c r="Q20" s="91">
        <v>200</v>
      </c>
      <c r="R20" s="91"/>
      <c r="S20" s="80"/>
    </row>
    <row r="21" spans="1:19" ht="14.25">
      <c r="A21" s="16"/>
      <c r="B21" s="16" t="s">
        <v>474</v>
      </c>
      <c r="C21" s="16" t="s">
        <v>95</v>
      </c>
      <c r="D21" s="16" t="s">
        <v>110</v>
      </c>
      <c r="E21" s="16" t="s">
        <v>114</v>
      </c>
      <c r="F21" s="18" t="s">
        <v>111</v>
      </c>
      <c r="G21" s="16" t="s">
        <v>112</v>
      </c>
      <c r="H21" s="16" t="s">
        <v>113</v>
      </c>
      <c r="I21" s="18"/>
      <c r="J21" s="82" t="s">
        <v>634</v>
      </c>
      <c r="K21" s="142">
        <v>10</v>
      </c>
      <c r="L21" s="82" t="s">
        <v>294</v>
      </c>
      <c r="M21" s="80"/>
      <c r="N21" s="16" t="s">
        <v>114</v>
      </c>
      <c r="O21" s="92" t="s">
        <v>72</v>
      </c>
      <c r="P21" s="92" t="s">
        <v>139</v>
      </c>
      <c r="Q21" s="91">
        <v>200</v>
      </c>
      <c r="R21" s="91"/>
      <c r="S21" s="80"/>
    </row>
    <row r="22" spans="1:19" ht="14.25">
      <c r="A22" s="16"/>
      <c r="B22" s="16" t="s">
        <v>475</v>
      </c>
      <c r="C22" s="16" t="s">
        <v>95</v>
      </c>
      <c r="D22" s="16" t="s">
        <v>115</v>
      </c>
      <c r="E22" s="16" t="s">
        <v>114</v>
      </c>
      <c r="F22" s="18" t="s">
        <v>116</v>
      </c>
      <c r="G22" s="16" t="s">
        <v>117</v>
      </c>
      <c r="H22" s="16" t="s">
        <v>118</v>
      </c>
      <c r="I22" s="18"/>
      <c r="J22" s="82" t="s">
        <v>634</v>
      </c>
      <c r="K22" s="142">
        <v>11</v>
      </c>
      <c r="L22" s="82" t="s">
        <v>294</v>
      </c>
      <c r="M22" s="80"/>
      <c r="N22" s="16" t="s">
        <v>114</v>
      </c>
      <c r="O22" s="92" t="s">
        <v>72</v>
      </c>
      <c r="P22" s="92" t="s">
        <v>139</v>
      </c>
      <c r="Q22" s="91">
        <v>200</v>
      </c>
      <c r="R22" s="91"/>
      <c r="S22" s="80"/>
    </row>
    <row r="23" spans="1:19" ht="14.25">
      <c r="A23" s="16"/>
      <c r="B23" s="16" t="s">
        <v>476</v>
      </c>
      <c r="C23" s="16" t="s">
        <v>95</v>
      </c>
      <c r="D23" s="16" t="s">
        <v>154</v>
      </c>
      <c r="E23" s="16" t="s">
        <v>114</v>
      </c>
      <c r="F23" s="18" t="s">
        <v>155</v>
      </c>
      <c r="G23" s="16"/>
      <c r="H23" s="16"/>
      <c r="I23" s="18"/>
      <c r="J23" s="82" t="s">
        <v>634</v>
      </c>
      <c r="K23" s="142">
        <v>12</v>
      </c>
      <c r="L23" s="82" t="s">
        <v>294</v>
      </c>
      <c r="M23" s="80"/>
      <c r="N23" s="16" t="s">
        <v>114</v>
      </c>
      <c r="O23" s="92" t="s">
        <v>72</v>
      </c>
      <c r="P23" s="92" t="s">
        <v>164</v>
      </c>
      <c r="Q23" s="91">
        <v>200</v>
      </c>
      <c r="R23" s="91"/>
      <c r="S23" s="80"/>
    </row>
    <row r="24" spans="1:19" ht="14.25">
      <c r="A24" s="16"/>
      <c r="B24" s="16" t="s">
        <v>477</v>
      </c>
      <c r="C24" s="16" t="s">
        <v>95</v>
      </c>
      <c r="D24" s="16" t="s">
        <v>102</v>
      </c>
      <c r="E24" s="16" t="s">
        <v>103</v>
      </c>
      <c r="F24" s="18" t="s">
        <v>156</v>
      </c>
      <c r="G24" s="16"/>
      <c r="H24" s="16"/>
      <c r="I24" s="18"/>
      <c r="J24" s="82" t="s">
        <v>634</v>
      </c>
      <c r="K24" s="142">
        <v>13</v>
      </c>
      <c r="L24" s="82" t="s">
        <v>294</v>
      </c>
      <c r="M24" s="80"/>
      <c r="N24" s="16" t="s">
        <v>103</v>
      </c>
      <c r="O24" s="92" t="s">
        <v>72</v>
      </c>
      <c r="P24" s="92" t="s">
        <v>139</v>
      </c>
      <c r="Q24" s="91">
        <v>200</v>
      </c>
      <c r="R24" s="91"/>
      <c r="S24" s="80"/>
    </row>
    <row r="25" spans="1:19" ht="14.25">
      <c r="A25" s="16"/>
      <c r="B25" s="16" t="s">
        <v>478</v>
      </c>
      <c r="C25" s="16" t="s">
        <v>95</v>
      </c>
      <c r="D25" s="16" t="s">
        <v>104</v>
      </c>
      <c r="E25" s="16" t="s">
        <v>660</v>
      </c>
      <c r="F25" s="18" t="s">
        <v>157</v>
      </c>
      <c r="G25" s="16"/>
      <c r="H25" s="16"/>
      <c r="I25" s="18" t="s">
        <v>163</v>
      </c>
      <c r="J25" s="82" t="s">
        <v>634</v>
      </c>
      <c r="K25" s="142">
        <v>14</v>
      </c>
      <c r="L25" s="82" t="s">
        <v>294</v>
      </c>
      <c r="M25" s="80"/>
      <c r="N25" s="16" t="s">
        <v>660</v>
      </c>
      <c r="O25" s="92" t="s">
        <v>72</v>
      </c>
      <c r="P25" s="92" t="s">
        <v>139</v>
      </c>
      <c r="Q25" s="91">
        <v>200</v>
      </c>
      <c r="R25" s="91"/>
      <c r="S25" s="80"/>
    </row>
    <row r="26" spans="1:19" ht="14.25">
      <c r="A26" s="16"/>
      <c r="B26" s="16" t="s">
        <v>482</v>
      </c>
      <c r="C26" s="16" t="s">
        <v>95</v>
      </c>
      <c r="D26" s="16" t="s">
        <v>105</v>
      </c>
      <c r="E26" s="16" t="s">
        <v>114</v>
      </c>
      <c r="F26" s="18" t="s">
        <v>158</v>
      </c>
      <c r="G26" s="16"/>
      <c r="H26" s="16"/>
      <c r="I26" s="18"/>
      <c r="J26" s="82" t="s">
        <v>634</v>
      </c>
      <c r="K26" s="142">
        <v>15</v>
      </c>
      <c r="L26" s="82" t="s">
        <v>294</v>
      </c>
      <c r="M26" s="80"/>
      <c r="N26" s="16" t="s">
        <v>114</v>
      </c>
      <c r="O26" s="92" t="s">
        <v>72</v>
      </c>
      <c r="P26" s="92" t="s">
        <v>139</v>
      </c>
      <c r="Q26" s="91">
        <v>200</v>
      </c>
      <c r="R26" s="91"/>
      <c r="S26" s="80"/>
    </row>
    <row r="27" spans="1:19" ht="14.25">
      <c r="A27" s="16"/>
      <c r="B27" s="16" t="s">
        <v>480</v>
      </c>
      <c r="C27" s="16" t="s">
        <v>95</v>
      </c>
      <c r="D27" s="16" t="s">
        <v>119</v>
      </c>
      <c r="E27" s="16" t="s">
        <v>114</v>
      </c>
      <c r="F27" s="18" t="s">
        <v>120</v>
      </c>
      <c r="G27" s="16"/>
      <c r="H27" s="16"/>
      <c r="I27" s="18"/>
      <c r="J27" s="82" t="s">
        <v>634</v>
      </c>
      <c r="K27" s="142">
        <v>16</v>
      </c>
      <c r="L27" s="82" t="s">
        <v>294</v>
      </c>
      <c r="M27" s="80"/>
      <c r="N27" s="16" t="s">
        <v>114</v>
      </c>
      <c r="O27" s="92" t="s">
        <v>72</v>
      </c>
      <c r="P27" s="92" t="s">
        <v>164</v>
      </c>
      <c r="Q27" s="91">
        <v>200</v>
      </c>
      <c r="R27" s="91"/>
      <c r="S27" s="80"/>
    </row>
    <row r="28" spans="1:19" ht="14.25">
      <c r="A28" s="16"/>
      <c r="B28" s="16" t="s">
        <v>479</v>
      </c>
      <c r="C28" s="16" t="s">
        <v>95</v>
      </c>
      <c r="D28" s="16" t="s">
        <v>121</v>
      </c>
      <c r="E28" s="16" t="s">
        <v>114</v>
      </c>
      <c r="F28" s="18" t="s">
        <v>120</v>
      </c>
      <c r="G28" s="16"/>
      <c r="H28" s="16"/>
      <c r="I28" s="18"/>
      <c r="J28" s="82" t="s">
        <v>634</v>
      </c>
      <c r="K28" s="142">
        <v>17</v>
      </c>
      <c r="L28" s="82" t="s">
        <v>294</v>
      </c>
      <c r="M28" s="80"/>
      <c r="N28" s="16" t="s">
        <v>114</v>
      </c>
      <c r="O28" s="92" t="s">
        <v>72</v>
      </c>
      <c r="P28" s="92" t="s">
        <v>164</v>
      </c>
      <c r="Q28" s="91">
        <v>200</v>
      </c>
      <c r="R28" s="91"/>
      <c r="S28" s="80"/>
    </row>
    <row r="29" spans="1:19" ht="14.25">
      <c r="A29" s="16"/>
      <c r="B29" s="16" t="s">
        <v>481</v>
      </c>
      <c r="C29" s="16" t="s">
        <v>95</v>
      </c>
      <c r="D29" s="16" t="s">
        <v>122</v>
      </c>
      <c r="E29" s="16" t="s">
        <v>124</v>
      </c>
      <c r="F29" s="18" t="s">
        <v>123</v>
      </c>
      <c r="G29" s="16"/>
      <c r="H29" s="16"/>
      <c r="I29" s="18"/>
      <c r="J29" s="82" t="s">
        <v>634</v>
      </c>
      <c r="K29" s="142">
        <v>18</v>
      </c>
      <c r="L29" s="82" t="s">
        <v>294</v>
      </c>
      <c r="M29" s="80"/>
      <c r="N29" s="16" t="s">
        <v>124</v>
      </c>
      <c r="O29" s="92" t="s">
        <v>72</v>
      </c>
      <c r="P29" s="92" t="s">
        <v>139</v>
      </c>
      <c r="Q29" s="91">
        <v>200</v>
      </c>
      <c r="R29" s="91"/>
      <c r="S29" s="80"/>
    </row>
  </sheetData>
  <sheetProtection selectLockedCells="1" selectUnlockedCells="1"/>
  <pageMargins left="0.78740157480314965" right="0.78740157480314965" top="1.0236220472440944" bottom="1.0236220472440944" header="0.78740157480314965" footer="0.78740157480314965"/>
  <pageSetup paperSize="9" scale="64" firstPageNumber="0" fitToHeight="0" orientation="landscape" horizontalDpi="300" verticalDpi="300" r:id="rId1"/>
  <headerFooter alignWithMargins="0">
    <oddFooter>&amp;L&amp;F&amp;C&amp;A&amp;R&amp;D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Identification</vt:lpstr>
      <vt:lpstr>Analog_IO</vt:lpstr>
      <vt:lpstr>Digital_IO</vt:lpstr>
      <vt:lpstr>VIB</vt:lpstr>
      <vt:lpstr>ARINC</vt:lpstr>
      <vt:lpstr>BridgeInput</vt:lpstr>
      <vt:lpstr>Temperature</vt:lpstr>
      <vt:lpstr>WTData</vt:lpstr>
      <vt:lpstr>VRU</vt:lpstr>
      <vt:lpstr>Camera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Marenco</dc:creator>
  <cp:lastModifiedBy>EDAK Testing</cp:lastModifiedBy>
  <cp:lastPrinted>2016-02-25T16:50:24Z</cp:lastPrinted>
  <dcterms:created xsi:type="dcterms:W3CDTF">2013-11-05T10:46:09Z</dcterms:created>
  <dcterms:modified xsi:type="dcterms:W3CDTF">2016-08-24T15:34:01Z</dcterms:modified>
</cp:coreProperties>
</file>