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alandler_mit_edu/Documents/15.053/GIT/"/>
    </mc:Choice>
  </mc:AlternateContent>
  <xr:revisionPtr revIDLastSave="4" documentId="8_{1E043DAB-4FDA-D541-A4FD-BE21D1484782}" xr6:coauthVersionLast="45" xr6:coauthVersionMax="45" xr10:uidLastSave="{7622425E-D402-A342-9E00-799E7C40BD03}"/>
  <bookViews>
    <workbookView xWindow="16820" yWindow="3780" windowWidth="27640" windowHeight="16940" xr2:uid="{D3FCC8E1-7776-934B-B9DA-3225D1A17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47" i="1"/>
  <c r="H10" i="1"/>
  <c r="H148" i="1"/>
  <c r="H11" i="1"/>
  <c r="H12" i="1"/>
  <c r="H13" i="1"/>
  <c r="H14" i="1"/>
  <c r="H132" i="1"/>
  <c r="H15" i="1"/>
  <c r="H16" i="1"/>
  <c r="H17" i="1"/>
  <c r="H18" i="1"/>
  <c r="H149" i="1"/>
  <c r="H19" i="1"/>
  <c r="H107" i="1"/>
  <c r="H150" i="1"/>
  <c r="H151" i="1"/>
  <c r="H152" i="1"/>
  <c r="H153" i="1"/>
  <c r="H154" i="1"/>
  <c r="H155" i="1"/>
  <c r="H156" i="1"/>
  <c r="H108" i="1"/>
  <c r="H20" i="1"/>
  <c r="H137" i="1"/>
  <c r="H21" i="1"/>
  <c r="H138" i="1"/>
  <c r="H139" i="1"/>
  <c r="H140" i="1"/>
  <c r="H22" i="1"/>
  <c r="H23" i="1"/>
  <c r="H141" i="1"/>
  <c r="H142" i="1"/>
  <c r="H143" i="1"/>
  <c r="H133" i="1"/>
  <c r="H144" i="1"/>
  <c r="H24" i="1"/>
  <c r="H145" i="1"/>
  <c r="H146" i="1"/>
  <c r="H25" i="1"/>
  <c r="H134" i="1"/>
  <c r="H26" i="1"/>
  <c r="H109" i="1"/>
  <c r="H27" i="1"/>
  <c r="H28" i="1"/>
  <c r="H29" i="1"/>
  <c r="H30" i="1"/>
  <c r="H135" i="1"/>
  <c r="H31" i="1"/>
  <c r="H136" i="1"/>
  <c r="H32" i="1"/>
  <c r="H110" i="1"/>
  <c r="H33" i="1"/>
  <c r="H34" i="1"/>
  <c r="H111" i="1"/>
  <c r="H112" i="1"/>
  <c r="H35" i="1"/>
  <c r="H113" i="1"/>
  <c r="H36" i="1"/>
  <c r="H37" i="1"/>
  <c r="H114" i="1"/>
  <c r="H115" i="1"/>
  <c r="H116" i="1"/>
  <c r="H117" i="1"/>
  <c r="H118" i="1"/>
  <c r="H119" i="1"/>
  <c r="H120" i="1"/>
  <c r="H38" i="1"/>
  <c r="H121" i="1"/>
  <c r="H122" i="1"/>
  <c r="H39" i="1"/>
  <c r="H123" i="1"/>
  <c r="H124" i="1"/>
  <c r="H40" i="1"/>
  <c r="H125" i="1"/>
  <c r="H126" i="1"/>
  <c r="H127" i="1"/>
  <c r="H128" i="1"/>
  <c r="H129" i="1"/>
  <c r="H130" i="1"/>
  <c r="H131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G2" i="1"/>
  <c r="G3" i="1"/>
  <c r="G4" i="1"/>
  <c r="G5" i="1"/>
  <c r="G6" i="1"/>
  <c r="G7" i="1"/>
  <c r="G8" i="1"/>
  <c r="G9" i="1"/>
  <c r="G147" i="1"/>
  <c r="G10" i="1"/>
  <c r="G148" i="1"/>
  <c r="G11" i="1"/>
  <c r="G12" i="1"/>
  <c r="G13" i="1"/>
  <c r="G14" i="1"/>
  <c r="G132" i="1"/>
  <c r="G15" i="1"/>
  <c r="G16" i="1"/>
  <c r="G17" i="1"/>
  <c r="G18" i="1"/>
  <c r="G149" i="1"/>
  <c r="G19" i="1"/>
  <c r="G107" i="1"/>
  <c r="G150" i="1"/>
  <c r="G151" i="1"/>
  <c r="G152" i="1"/>
  <c r="G153" i="1"/>
  <c r="G154" i="1"/>
  <c r="G155" i="1"/>
  <c r="G156" i="1"/>
  <c r="G108" i="1"/>
  <c r="G20" i="1"/>
  <c r="G137" i="1"/>
  <c r="G21" i="1"/>
  <c r="G138" i="1"/>
  <c r="G139" i="1"/>
  <c r="G140" i="1"/>
  <c r="G22" i="1"/>
  <c r="G23" i="1"/>
  <c r="G141" i="1"/>
  <c r="G142" i="1"/>
  <c r="G143" i="1"/>
  <c r="G133" i="1"/>
  <c r="G144" i="1"/>
  <c r="G24" i="1"/>
  <c r="G145" i="1"/>
  <c r="G146" i="1"/>
  <c r="G25" i="1"/>
  <c r="G134" i="1"/>
  <c r="G26" i="1"/>
  <c r="G109" i="1"/>
  <c r="G27" i="1"/>
  <c r="G28" i="1"/>
  <c r="G29" i="1"/>
  <c r="G30" i="1"/>
  <c r="G135" i="1"/>
  <c r="G31" i="1"/>
  <c r="G136" i="1"/>
  <c r="G32" i="1"/>
  <c r="G110" i="1"/>
  <c r="G33" i="1"/>
  <c r="G34" i="1"/>
  <c r="G111" i="1"/>
  <c r="G112" i="1"/>
  <c r="G35" i="1"/>
  <c r="G113" i="1"/>
  <c r="G36" i="1"/>
  <c r="G37" i="1"/>
  <c r="G114" i="1"/>
  <c r="G115" i="1"/>
  <c r="G116" i="1"/>
  <c r="G117" i="1"/>
  <c r="G118" i="1"/>
  <c r="G119" i="1"/>
  <c r="G120" i="1"/>
  <c r="G38" i="1"/>
  <c r="G121" i="1"/>
  <c r="G122" i="1"/>
  <c r="G39" i="1"/>
  <c r="G123" i="1"/>
  <c r="G124" i="1"/>
  <c r="G40" i="1"/>
  <c r="G125" i="1"/>
  <c r="G126" i="1"/>
  <c r="G127" i="1"/>
  <c r="G128" i="1"/>
  <c r="G129" i="1"/>
  <c r="G130" i="1"/>
  <c r="G131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F67" i="1"/>
  <c r="F68" i="1"/>
  <c r="F69" i="1"/>
  <c r="F54" i="1"/>
  <c r="F33" i="1"/>
  <c r="F70" i="1"/>
  <c r="F71" i="1"/>
  <c r="F49" i="1"/>
  <c r="F55" i="1"/>
  <c r="F72" i="1"/>
  <c r="F73" i="1"/>
  <c r="F21" i="1"/>
  <c r="F74" i="1"/>
  <c r="F75" i="1"/>
  <c r="F76" i="1"/>
  <c r="F41" i="1"/>
  <c r="F34" i="1"/>
  <c r="F42" i="1"/>
  <c r="F38" i="1"/>
  <c r="F56" i="1"/>
  <c r="F57" i="1"/>
  <c r="F43" i="1"/>
  <c r="F77" i="1"/>
  <c r="F78" i="1"/>
  <c r="F79" i="1"/>
  <c r="F80" i="1"/>
  <c r="F20" i="1"/>
  <c r="F58" i="1"/>
  <c r="F81" i="1"/>
  <c r="F82" i="1"/>
  <c r="F83" i="1"/>
  <c r="F84" i="1"/>
  <c r="F25" i="1"/>
  <c r="F59" i="1"/>
  <c r="F85" i="1"/>
  <c r="F37" i="1"/>
  <c r="F86" i="1"/>
  <c r="F44" i="1"/>
  <c r="F87" i="1"/>
  <c r="F11" i="1"/>
  <c r="F50" i="1"/>
  <c r="F51" i="1"/>
  <c r="F12" i="1"/>
  <c r="F2" i="1"/>
  <c r="F88" i="1"/>
  <c r="F89" i="1"/>
  <c r="F121" i="1"/>
  <c r="F23" i="1"/>
  <c r="F26" i="1"/>
  <c r="F90" i="1"/>
  <c r="F122" i="1"/>
  <c r="F13" i="1"/>
  <c r="F19" i="1"/>
  <c r="F45" i="1"/>
  <c r="F46" i="1"/>
  <c r="F91" i="1"/>
  <c r="F4" i="1"/>
  <c r="F5" i="1"/>
  <c r="F6" i="1"/>
  <c r="F92" i="1"/>
  <c r="F60" i="1"/>
  <c r="F52" i="1"/>
  <c r="F147" i="1"/>
  <c r="F151" i="1"/>
  <c r="F10" i="1"/>
  <c r="F7" i="1"/>
  <c r="F18" i="1"/>
  <c r="F93" i="1"/>
  <c r="F150" i="1"/>
  <c r="F154" i="1"/>
  <c r="F47" i="1"/>
  <c r="F15" i="1"/>
  <c r="F16" i="1"/>
  <c r="F61" i="1"/>
  <c r="F94" i="1"/>
  <c r="F156" i="1"/>
  <c r="F152" i="1"/>
  <c r="F95" i="1"/>
  <c r="F114" i="1"/>
  <c r="F132" i="1"/>
  <c r="F137" i="1"/>
  <c r="F141" i="1"/>
  <c r="F155" i="1"/>
  <c r="F148" i="1"/>
  <c r="F39" i="1"/>
  <c r="F96" i="1"/>
  <c r="F97" i="1"/>
  <c r="F31" i="1"/>
  <c r="F27" i="1"/>
  <c r="F98" i="1"/>
  <c r="F123" i="1"/>
  <c r="F111" i="1"/>
  <c r="F136" i="1"/>
  <c r="F153" i="1"/>
  <c r="F32" i="1"/>
  <c r="F62" i="1"/>
  <c r="F28" i="1"/>
  <c r="F124" i="1"/>
  <c r="F112" i="1"/>
  <c r="F142" i="1"/>
  <c r="F40" i="1"/>
  <c r="F99" i="1"/>
  <c r="F115" i="1"/>
  <c r="F108" i="1"/>
  <c r="F133" i="1"/>
  <c r="F100" i="1"/>
  <c r="F125" i="1"/>
  <c r="F116" i="1"/>
  <c r="F117" i="1"/>
  <c r="F144" i="1"/>
  <c r="F139" i="1"/>
  <c r="F17" i="1"/>
  <c r="F14" i="1"/>
  <c r="F101" i="1"/>
  <c r="F102" i="1"/>
  <c r="F35" i="1"/>
  <c r="F107" i="1"/>
  <c r="F118" i="1"/>
  <c r="F140" i="1"/>
  <c r="F138" i="1"/>
  <c r="F29" i="1"/>
  <c r="F63" i="1"/>
  <c r="F103" i="1"/>
  <c r="F64" i="1"/>
  <c r="F8" i="1"/>
  <c r="F9" i="1"/>
  <c r="F126" i="1"/>
  <c r="F119" i="1"/>
  <c r="F134" i="1"/>
  <c r="F143" i="1"/>
  <c r="F65" i="1"/>
  <c r="F3" i="1"/>
  <c r="F24" i="1"/>
  <c r="F127" i="1"/>
  <c r="F145" i="1"/>
  <c r="F53" i="1"/>
  <c r="F22" i="1"/>
  <c r="F128" i="1"/>
  <c r="F129" i="1"/>
  <c r="F113" i="1"/>
  <c r="F36" i="1"/>
  <c r="F110" i="1"/>
  <c r="F66" i="1"/>
  <c r="F104" i="1"/>
  <c r="F130" i="1"/>
  <c r="F105" i="1"/>
  <c r="F106" i="1"/>
  <c r="F131" i="1"/>
  <c r="F48" i="1"/>
  <c r="F30" i="1"/>
  <c r="F109" i="1"/>
  <c r="F120" i="1"/>
  <c r="F146" i="1"/>
  <c r="F135" i="1"/>
  <c r="F149" i="1"/>
</calcChain>
</file>

<file path=xl/sharedStrings.xml><?xml version="1.0" encoding="utf-8"?>
<sst xmlns="http://schemas.openxmlformats.org/spreadsheetml/2006/main" count="8" uniqueCount="8">
  <si>
    <t>Node</t>
  </si>
  <si>
    <t>f1</t>
  </si>
  <si>
    <t>f2</t>
  </si>
  <si>
    <t>f3</t>
  </si>
  <si>
    <t>f4</t>
  </si>
  <si>
    <t>fall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</si>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</sst>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11"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7AEC3-1991-E642-AAA5-76F11189344F}" name="Table1" displayName="Table1" ref="A1:H156" totalsRowShown="0" headerRowDxfId="10" dataDxfId="9" tableBorderDxfId="8">
  <autoFilter ref="A1:H156" xr:uid="{872D8BDC-04C3-684E-A133-990F40014085}"/>
  <sortState xmlns:xlrd2="http://schemas.microsoft.com/office/spreadsheetml/2017/richdata2" ref="A2:H156">
    <sortCondition ref="C1:C156"/>
  </sortState>
  <tableColumns count="8">
    <tableColumn id="1" xr3:uid="{5A110CC2-04D1-8F48-B302-C860F02A6082}" name="Node" dataDxfId="7"/>
    <tableColumn id="2" xr3:uid="{ACD05CAC-7A7A-C845-A09D-0F900A7CC242}" name="f1" dataDxfId="6"/>
    <tableColumn id="3" xr3:uid="{6D5FCF6E-9A97-9349-8412-A586C487F57B}" name="f2" dataDxfId="5"/>
    <tableColumn id="4" xr3:uid="{F2697D00-7EBA-AD4A-9D76-6DCA8C2B18FC}" name="f3" dataDxfId="4"/>
    <tableColumn id="5" xr3:uid="{9173A0A9-D20F-CA4E-B01D-CF070A73142D}" name="f4" dataDxfId="3"/>
    <tableColumn id="6" xr3:uid="{197F6481-11F2-2040-88DE-8951AE1DFCFD}" name="fall" dataDxfId="2">
      <calculatedColumnFormula>SUM(Table1[[#This Row],[f1]:[f4]])</calculatedColumnFormula>
    </tableColumn>
    <tableColumn id="7" xr3:uid="{B59515A6-B4CE-B84C-8D36-ADB84A6C9BF6}" name="r" dataDxfId="1">
      <calculatedColumnFormula>ROUND(Table1[[#This Row],[Node]]/50,0)</calculatedColumnFormula>
    </tableColumn>
    <tableColumn id="8" xr3:uid="{C74374B9-57D4-F74A-984A-A7D257F4FB76}" name="c" dataDxfId="0">
      <calculatedColumnFormula>MOD(Table1[[#This Row],[Node]],50)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3759-DC50-9640-9CAD-66BA1688EB98}">
  <dimension ref="A1:H156"/>
  <sheetViews>
    <sheetView tabSelected="1" workbookViewId="0">
      <selection activeCell="J12" sqref="J1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1138</v>
      </c>
      <c r="B2" s="3">
        <v>20</v>
      </c>
      <c r="C2" s="3">
        <v>0</v>
      </c>
      <c r="D2" s="3">
        <v>20</v>
      </c>
      <c r="E2" s="3">
        <v>20</v>
      </c>
      <c r="F2" s="4">
        <f>SUM(Table1[[#This Row],[f1]:[f4]])</f>
        <v>60</v>
      </c>
      <c r="G2" s="4">
        <f>ROUND(Table1[[#This Row],[Node]]/50,0)</f>
        <v>23</v>
      </c>
      <c r="H2" s="4">
        <f>MOD(Table1[[#This Row],[Node]],50)</f>
        <v>38</v>
      </c>
    </row>
    <row r="3" spans="1:8" x14ac:dyDescent="0.2">
      <c r="A3" s="2">
        <v>1784</v>
      </c>
      <c r="B3" s="3">
        <v>20</v>
      </c>
      <c r="C3" s="3">
        <v>0</v>
      </c>
      <c r="D3" s="3">
        <v>20</v>
      </c>
      <c r="E3" s="3">
        <v>20</v>
      </c>
      <c r="F3" s="3">
        <f>SUM(Table1[[#This Row],[f1]:[f4]])</f>
        <v>60</v>
      </c>
      <c r="G3" s="3">
        <f>ROUND(Table1[[#This Row],[Node]]/50,0)</f>
        <v>36</v>
      </c>
      <c r="H3" s="3">
        <f>MOD(Table1[[#This Row],[Node]],50)</f>
        <v>34</v>
      </c>
    </row>
    <row r="4" spans="1:8" x14ac:dyDescent="0.2">
      <c r="A4" s="2">
        <v>1250</v>
      </c>
      <c r="B4" s="3">
        <v>16</v>
      </c>
      <c r="C4" s="3">
        <v>0</v>
      </c>
      <c r="D4" s="3">
        <v>16</v>
      </c>
      <c r="E4" s="3">
        <v>16</v>
      </c>
      <c r="F4" s="3">
        <f>SUM(Table1[[#This Row],[f1]:[f4]])</f>
        <v>48</v>
      </c>
      <c r="G4" s="3">
        <f>ROUND(Table1[[#This Row],[Node]]/50,0)</f>
        <v>25</v>
      </c>
      <c r="H4" s="3">
        <f>MOD(Table1[[#This Row],[Node]],50)</f>
        <v>0</v>
      </c>
    </row>
    <row r="5" spans="1:8" x14ac:dyDescent="0.2">
      <c r="A5" s="2">
        <v>1251</v>
      </c>
      <c r="B5" s="3">
        <v>16</v>
      </c>
      <c r="C5" s="3">
        <v>0</v>
      </c>
      <c r="D5" s="3">
        <v>16</v>
      </c>
      <c r="E5" s="3">
        <v>16</v>
      </c>
      <c r="F5" s="3">
        <f>SUM(Table1[[#This Row],[f1]:[f4]])</f>
        <v>48</v>
      </c>
      <c r="G5" s="3">
        <f>ROUND(Table1[[#This Row],[Node]]/50,0)</f>
        <v>25</v>
      </c>
      <c r="H5" s="3">
        <f>MOD(Table1[[#This Row],[Node]],50)</f>
        <v>1</v>
      </c>
    </row>
    <row r="6" spans="1:8" x14ac:dyDescent="0.2">
      <c r="A6" s="2">
        <v>1252</v>
      </c>
      <c r="B6" s="3">
        <v>16</v>
      </c>
      <c r="C6" s="3">
        <v>0</v>
      </c>
      <c r="D6" s="3">
        <v>16</v>
      </c>
      <c r="E6" s="3">
        <v>16</v>
      </c>
      <c r="F6" s="3">
        <f>SUM(Table1[[#This Row],[f1]:[f4]])</f>
        <v>48</v>
      </c>
      <c r="G6" s="3">
        <f>ROUND(Table1[[#This Row],[Node]]/50,0)</f>
        <v>25</v>
      </c>
      <c r="H6" s="3">
        <f>MOD(Table1[[#This Row],[Node]],50)</f>
        <v>2</v>
      </c>
    </row>
    <row r="7" spans="1:8" x14ac:dyDescent="0.2">
      <c r="A7" s="2">
        <v>1302</v>
      </c>
      <c r="B7" s="3">
        <v>16</v>
      </c>
      <c r="C7" s="3">
        <v>0</v>
      </c>
      <c r="D7" s="3">
        <v>16</v>
      </c>
      <c r="E7" s="3">
        <v>16</v>
      </c>
      <c r="F7" s="3">
        <f>SUM(Table1[[#This Row],[f1]:[f4]])</f>
        <v>48</v>
      </c>
      <c r="G7" s="3">
        <f>ROUND(Table1[[#This Row],[Node]]/50,0)</f>
        <v>26</v>
      </c>
      <c r="H7" s="3">
        <f>MOD(Table1[[#This Row],[Node]],50)</f>
        <v>2</v>
      </c>
    </row>
    <row r="8" spans="1:8" x14ac:dyDescent="0.2">
      <c r="A8" s="2">
        <v>1734</v>
      </c>
      <c r="B8" s="3">
        <v>16</v>
      </c>
      <c r="C8" s="3">
        <v>0</v>
      </c>
      <c r="D8" s="3">
        <v>17</v>
      </c>
      <c r="E8" s="3">
        <v>13</v>
      </c>
      <c r="F8" s="3">
        <f>SUM(Table1[[#This Row],[f1]:[f4]])</f>
        <v>46</v>
      </c>
      <c r="G8" s="3">
        <f>ROUND(Table1[[#This Row],[Node]]/50,0)</f>
        <v>35</v>
      </c>
      <c r="H8" s="3">
        <f>MOD(Table1[[#This Row],[Node]],50)</f>
        <v>34</v>
      </c>
    </row>
    <row r="9" spans="1:8" x14ac:dyDescent="0.2">
      <c r="A9" s="2">
        <v>1735</v>
      </c>
      <c r="B9" s="3">
        <v>16</v>
      </c>
      <c r="C9" s="3">
        <v>0</v>
      </c>
      <c r="D9" s="3">
        <v>17</v>
      </c>
      <c r="E9" s="3">
        <v>12</v>
      </c>
      <c r="F9" s="3">
        <f>SUM(Table1[[#This Row],[f1]:[f4]])</f>
        <v>45</v>
      </c>
      <c r="G9" s="3">
        <f>ROUND(Table1[[#This Row],[Node]]/50,0)</f>
        <v>35</v>
      </c>
      <c r="H9" s="3">
        <f>MOD(Table1[[#This Row],[Node]],50)</f>
        <v>35</v>
      </c>
    </row>
    <row r="10" spans="1:8" x14ac:dyDescent="0.2">
      <c r="A10" s="2">
        <v>1300</v>
      </c>
      <c r="B10" s="3">
        <v>13</v>
      </c>
      <c r="C10" s="3">
        <v>0</v>
      </c>
      <c r="D10" s="3">
        <v>16</v>
      </c>
      <c r="E10" s="3">
        <v>13</v>
      </c>
      <c r="F10" s="3">
        <f>SUM(Table1[[#This Row],[f1]:[f4]])</f>
        <v>42</v>
      </c>
      <c r="G10" s="3">
        <f>ROUND(Table1[[#This Row],[Node]]/50,0)</f>
        <v>26</v>
      </c>
      <c r="H10" s="3">
        <f>MOD(Table1[[#This Row],[Node]],50)</f>
        <v>0</v>
      </c>
    </row>
    <row r="11" spans="1:8" x14ac:dyDescent="0.2">
      <c r="A11" s="2">
        <v>1101</v>
      </c>
      <c r="B11" s="3">
        <v>13</v>
      </c>
      <c r="C11" s="3">
        <v>0</v>
      </c>
      <c r="D11" s="3">
        <v>13</v>
      </c>
      <c r="E11" s="3">
        <v>13</v>
      </c>
      <c r="F11" s="3">
        <f>SUM(Table1[[#This Row],[f1]:[f4]])</f>
        <v>39</v>
      </c>
      <c r="G11" s="3">
        <f>ROUND(Table1[[#This Row],[Node]]/50,0)</f>
        <v>22</v>
      </c>
      <c r="H11" s="3">
        <f>MOD(Table1[[#This Row],[Node]],50)</f>
        <v>1</v>
      </c>
    </row>
    <row r="12" spans="1:8" x14ac:dyDescent="0.2">
      <c r="A12" s="2">
        <v>1137</v>
      </c>
      <c r="B12" s="3">
        <v>14</v>
      </c>
      <c r="C12" s="3">
        <v>0</v>
      </c>
      <c r="D12" s="3">
        <v>13</v>
      </c>
      <c r="E12" s="3">
        <v>11</v>
      </c>
      <c r="F12" s="3">
        <f>SUM(Table1[[#This Row],[f1]:[f4]])</f>
        <v>38</v>
      </c>
      <c r="G12" s="3">
        <f>ROUND(Table1[[#This Row],[Node]]/50,0)</f>
        <v>23</v>
      </c>
      <c r="H12" s="3">
        <f>MOD(Table1[[#This Row],[Node]],50)</f>
        <v>37</v>
      </c>
    </row>
    <row r="13" spans="1:8" x14ac:dyDescent="0.2">
      <c r="A13" s="2">
        <v>1200</v>
      </c>
      <c r="B13" s="3">
        <v>13</v>
      </c>
      <c r="C13" s="3">
        <v>0</v>
      </c>
      <c r="D13" s="3">
        <v>12</v>
      </c>
      <c r="E13" s="3">
        <v>13</v>
      </c>
      <c r="F13" s="3">
        <f>SUM(Table1[[#This Row],[f1]:[f4]])</f>
        <v>38</v>
      </c>
      <c r="G13" s="3">
        <f>ROUND(Table1[[#This Row],[Node]]/50,0)</f>
        <v>24</v>
      </c>
      <c r="H13" s="3">
        <f>MOD(Table1[[#This Row],[Node]],50)</f>
        <v>0</v>
      </c>
    </row>
    <row r="14" spans="1:8" x14ac:dyDescent="0.2">
      <c r="A14" s="2">
        <v>1676</v>
      </c>
      <c r="B14" s="3">
        <v>13</v>
      </c>
      <c r="C14" s="3">
        <v>0</v>
      </c>
      <c r="D14" s="3">
        <v>12</v>
      </c>
      <c r="E14" s="3">
        <v>13</v>
      </c>
      <c r="F14" s="3">
        <f>SUM(Table1[[#This Row],[f1]:[f4]])</f>
        <v>38</v>
      </c>
      <c r="G14" s="3">
        <f>ROUND(Table1[[#This Row],[Node]]/50,0)</f>
        <v>34</v>
      </c>
      <c r="H14" s="3">
        <f>MOD(Table1[[#This Row],[Node]],50)</f>
        <v>26</v>
      </c>
    </row>
    <row r="15" spans="1:8" x14ac:dyDescent="0.2">
      <c r="A15" s="2">
        <v>1353</v>
      </c>
      <c r="B15" s="3">
        <v>12</v>
      </c>
      <c r="C15" s="3">
        <v>0</v>
      </c>
      <c r="D15" s="3">
        <v>12</v>
      </c>
      <c r="E15" s="3">
        <v>12</v>
      </c>
      <c r="F15" s="3">
        <f>SUM(Table1[[#This Row],[f1]:[f4]])</f>
        <v>36</v>
      </c>
      <c r="G15" s="3">
        <f>ROUND(Table1[[#This Row],[Node]]/50,0)</f>
        <v>27</v>
      </c>
      <c r="H15" s="3">
        <f>MOD(Table1[[#This Row],[Node]],50)</f>
        <v>3</v>
      </c>
    </row>
    <row r="16" spans="1:8" x14ac:dyDescent="0.2">
      <c r="A16" s="2">
        <v>1354</v>
      </c>
      <c r="B16" s="3">
        <v>12</v>
      </c>
      <c r="C16" s="3">
        <v>0</v>
      </c>
      <c r="D16" s="3">
        <v>12</v>
      </c>
      <c r="E16" s="3">
        <v>12</v>
      </c>
      <c r="F16" s="3">
        <f>SUM(Table1[[#This Row],[f1]:[f4]])</f>
        <v>36</v>
      </c>
      <c r="G16" s="3">
        <f>ROUND(Table1[[#This Row],[Node]]/50,0)</f>
        <v>27</v>
      </c>
      <c r="H16" s="3">
        <f>MOD(Table1[[#This Row],[Node]],50)</f>
        <v>4</v>
      </c>
    </row>
    <row r="17" spans="1:8" x14ac:dyDescent="0.2">
      <c r="A17" s="2">
        <v>1675</v>
      </c>
      <c r="B17" s="3">
        <v>12</v>
      </c>
      <c r="C17" s="3">
        <v>0</v>
      </c>
      <c r="D17" s="3">
        <v>12</v>
      </c>
      <c r="E17" s="3">
        <v>12</v>
      </c>
      <c r="F17" s="3">
        <f>SUM(Table1[[#This Row],[f1]:[f4]])</f>
        <v>36</v>
      </c>
      <c r="G17" s="3">
        <f>ROUND(Table1[[#This Row],[Node]]/50,0)</f>
        <v>34</v>
      </c>
      <c r="H17" s="3">
        <f>MOD(Table1[[#This Row],[Node]],50)</f>
        <v>25</v>
      </c>
    </row>
    <row r="18" spans="1:8" x14ac:dyDescent="0.2">
      <c r="A18" s="2">
        <v>1303</v>
      </c>
      <c r="B18" s="3">
        <v>12</v>
      </c>
      <c r="C18" s="3">
        <v>0</v>
      </c>
      <c r="D18" s="3">
        <v>9</v>
      </c>
      <c r="E18" s="3">
        <v>12</v>
      </c>
      <c r="F18" s="3">
        <f>SUM(Table1[[#This Row],[f1]:[f4]])</f>
        <v>33</v>
      </c>
      <c r="G18" s="3">
        <f>ROUND(Table1[[#This Row],[Node]]/50,0)</f>
        <v>26</v>
      </c>
      <c r="H18" s="3">
        <f>MOD(Table1[[#This Row],[Node]],50)</f>
        <v>3</v>
      </c>
    </row>
    <row r="19" spans="1:8" x14ac:dyDescent="0.2">
      <c r="A19" s="2">
        <v>1201</v>
      </c>
      <c r="B19" s="3">
        <v>11</v>
      </c>
      <c r="C19" s="3">
        <v>0</v>
      </c>
      <c r="D19" s="3">
        <v>9</v>
      </c>
      <c r="E19" s="3">
        <v>10</v>
      </c>
      <c r="F19" s="3">
        <f>SUM(Table1[[#This Row],[f1]:[f4]])</f>
        <v>30</v>
      </c>
      <c r="G19" s="3">
        <f>ROUND(Table1[[#This Row],[Node]]/50,0)</f>
        <v>24</v>
      </c>
      <c r="H19" s="3">
        <f>MOD(Table1[[#This Row],[Node]],50)</f>
        <v>1</v>
      </c>
    </row>
    <row r="20" spans="1:8" x14ac:dyDescent="0.2">
      <c r="A20" s="2">
        <v>1008</v>
      </c>
      <c r="B20" s="3">
        <v>9</v>
      </c>
      <c r="C20" s="3">
        <v>0</v>
      </c>
      <c r="D20" s="3">
        <v>6</v>
      </c>
      <c r="E20" s="3">
        <v>9</v>
      </c>
      <c r="F20" s="3">
        <f>SUM(Table1[[#This Row],[f1]:[f4]])</f>
        <v>24</v>
      </c>
      <c r="G20" s="3">
        <f>ROUND(Table1[[#This Row],[Node]]/50,0)</f>
        <v>20</v>
      </c>
      <c r="H20" s="3">
        <f>MOD(Table1[[#This Row],[Node]],50)</f>
        <v>8</v>
      </c>
    </row>
    <row r="21" spans="1:8" x14ac:dyDescent="0.2">
      <c r="A21" s="2">
        <v>706</v>
      </c>
      <c r="B21" s="3">
        <v>9</v>
      </c>
      <c r="C21" s="3">
        <v>0</v>
      </c>
      <c r="D21" s="3">
        <v>4</v>
      </c>
      <c r="E21" s="3">
        <v>9</v>
      </c>
      <c r="F21" s="3">
        <f>SUM(Table1[[#This Row],[f1]:[f4]])</f>
        <v>22</v>
      </c>
      <c r="G21" s="3">
        <f>ROUND(Table1[[#This Row],[Node]]/50,0)</f>
        <v>14</v>
      </c>
      <c r="H21" s="3">
        <f>MOD(Table1[[#This Row],[Node]],50)</f>
        <v>6</v>
      </c>
    </row>
    <row r="22" spans="1:8" x14ac:dyDescent="0.2">
      <c r="A22" s="2">
        <v>1816</v>
      </c>
      <c r="B22" s="3">
        <v>9</v>
      </c>
      <c r="C22" s="3">
        <v>0</v>
      </c>
      <c r="D22" s="3">
        <v>3</v>
      </c>
      <c r="E22" s="3">
        <v>9</v>
      </c>
      <c r="F22" s="3">
        <f>SUM(Table1[[#This Row],[f1]:[f4]])</f>
        <v>21</v>
      </c>
      <c r="G22" s="3">
        <f>ROUND(Table1[[#This Row],[Node]]/50,0)</f>
        <v>36</v>
      </c>
      <c r="H22" s="3">
        <f>MOD(Table1[[#This Row],[Node]],50)</f>
        <v>16</v>
      </c>
    </row>
    <row r="23" spans="1:8" x14ac:dyDescent="0.2">
      <c r="A23" s="2">
        <v>1151</v>
      </c>
      <c r="B23" s="3">
        <v>9</v>
      </c>
      <c r="C23" s="3">
        <v>0</v>
      </c>
      <c r="D23" s="3">
        <v>4</v>
      </c>
      <c r="E23" s="3">
        <v>7</v>
      </c>
      <c r="F23" s="3">
        <f>SUM(Table1[[#This Row],[f1]:[f4]])</f>
        <v>20</v>
      </c>
      <c r="G23" s="3">
        <f>ROUND(Table1[[#This Row],[Node]]/50,0)</f>
        <v>23</v>
      </c>
      <c r="H23" s="3">
        <f>MOD(Table1[[#This Row],[Node]],50)</f>
        <v>1</v>
      </c>
    </row>
    <row r="24" spans="1:8" x14ac:dyDescent="0.2">
      <c r="A24" s="2">
        <v>1785</v>
      </c>
      <c r="B24" s="3">
        <v>9</v>
      </c>
      <c r="C24" s="3">
        <v>0</v>
      </c>
      <c r="D24" s="3">
        <v>8</v>
      </c>
      <c r="E24" s="3">
        <v>0</v>
      </c>
      <c r="F24" s="3">
        <f>SUM(Table1[[#This Row],[f1]:[f4]])</f>
        <v>17</v>
      </c>
      <c r="G24" s="3">
        <f>ROUND(Table1[[#This Row],[Node]]/50,0)</f>
        <v>36</v>
      </c>
      <c r="H24" s="3">
        <f>MOD(Table1[[#This Row],[Node]],50)</f>
        <v>35</v>
      </c>
    </row>
    <row r="25" spans="1:8" x14ac:dyDescent="0.2">
      <c r="A25" s="2">
        <v>1062</v>
      </c>
      <c r="B25" s="3">
        <v>6</v>
      </c>
      <c r="C25" s="3">
        <v>0</v>
      </c>
      <c r="D25" s="3">
        <v>4</v>
      </c>
      <c r="E25" s="3">
        <v>6</v>
      </c>
      <c r="F25" s="3">
        <f>SUM(Table1[[#This Row],[f1]:[f4]])</f>
        <v>16</v>
      </c>
      <c r="G25" s="3">
        <f>ROUND(Table1[[#This Row],[Node]]/50,0)</f>
        <v>21</v>
      </c>
      <c r="H25" s="3">
        <f>MOD(Table1[[#This Row],[Node]],50)</f>
        <v>12</v>
      </c>
    </row>
    <row r="26" spans="1:8" x14ac:dyDescent="0.2">
      <c r="A26" s="2">
        <v>1152</v>
      </c>
      <c r="B26" s="3">
        <v>8</v>
      </c>
      <c r="C26" s="3">
        <v>0</v>
      </c>
      <c r="D26" s="3">
        <v>0</v>
      </c>
      <c r="E26" s="3">
        <v>6</v>
      </c>
      <c r="F26" s="3">
        <f>SUM(Table1[[#This Row],[f1]:[f4]])</f>
        <v>14</v>
      </c>
      <c r="G26" s="3">
        <f>ROUND(Table1[[#This Row],[Node]]/50,0)</f>
        <v>23</v>
      </c>
      <c r="H26" s="3">
        <f>MOD(Table1[[#This Row],[Node]],50)</f>
        <v>2</v>
      </c>
    </row>
    <row r="27" spans="1:8" x14ac:dyDescent="0.2">
      <c r="A27" s="2">
        <v>1487</v>
      </c>
      <c r="B27" s="3">
        <v>8</v>
      </c>
      <c r="C27" s="3">
        <v>0</v>
      </c>
      <c r="D27" s="3">
        <v>5</v>
      </c>
      <c r="E27" s="3">
        <v>0</v>
      </c>
      <c r="F27" s="3">
        <f>SUM(Table1[[#This Row],[f1]:[f4]])</f>
        <v>13</v>
      </c>
      <c r="G27" s="3">
        <f>ROUND(Table1[[#This Row],[Node]]/50,0)</f>
        <v>30</v>
      </c>
      <c r="H27" s="3">
        <f>MOD(Table1[[#This Row],[Node]],50)</f>
        <v>37</v>
      </c>
    </row>
    <row r="28" spans="1:8" x14ac:dyDescent="0.2">
      <c r="A28" s="2">
        <v>1540</v>
      </c>
      <c r="B28" s="3">
        <v>6</v>
      </c>
      <c r="C28" s="3">
        <v>0</v>
      </c>
      <c r="D28" s="3">
        <v>6</v>
      </c>
      <c r="E28" s="3">
        <v>0</v>
      </c>
      <c r="F28" s="3">
        <f>SUM(Table1[[#This Row],[f1]:[f4]])</f>
        <v>12</v>
      </c>
      <c r="G28" s="3">
        <f>ROUND(Table1[[#This Row],[Node]]/50,0)</f>
        <v>31</v>
      </c>
      <c r="H28" s="3">
        <f>MOD(Table1[[#This Row],[Node]],50)</f>
        <v>40</v>
      </c>
    </row>
    <row r="29" spans="1:8" x14ac:dyDescent="0.2">
      <c r="A29" s="2">
        <v>1725</v>
      </c>
      <c r="B29" s="3">
        <v>6</v>
      </c>
      <c r="C29" s="3">
        <v>0</v>
      </c>
      <c r="D29" s="3">
        <v>0</v>
      </c>
      <c r="E29" s="3">
        <v>6</v>
      </c>
      <c r="F29" s="3">
        <f>SUM(Table1[[#This Row],[f1]:[f4]])</f>
        <v>12</v>
      </c>
      <c r="G29" s="3">
        <f>ROUND(Table1[[#This Row],[Node]]/50,0)</f>
        <v>35</v>
      </c>
      <c r="H29" s="3">
        <f>MOD(Table1[[#This Row],[Node]],50)</f>
        <v>25</v>
      </c>
    </row>
    <row r="30" spans="1:8" x14ac:dyDescent="0.2">
      <c r="A30" s="2">
        <v>2176</v>
      </c>
      <c r="B30" s="3">
        <v>7</v>
      </c>
      <c r="C30" s="3">
        <v>0</v>
      </c>
      <c r="D30" s="3">
        <v>5</v>
      </c>
      <c r="E30" s="3">
        <v>0</v>
      </c>
      <c r="F30" s="3">
        <f>SUM(Table1[[#This Row],[f1]:[f4]])</f>
        <v>12</v>
      </c>
      <c r="G30" s="3">
        <f>ROUND(Table1[[#This Row],[Node]]/50,0)</f>
        <v>44</v>
      </c>
      <c r="H30" s="3">
        <f>MOD(Table1[[#This Row],[Node]],50)</f>
        <v>26</v>
      </c>
    </row>
    <row r="31" spans="1:8" x14ac:dyDescent="0.2">
      <c r="A31" s="2">
        <v>1486</v>
      </c>
      <c r="B31" s="3">
        <v>9</v>
      </c>
      <c r="C31" s="3">
        <v>0</v>
      </c>
      <c r="D31" s="3">
        <v>2</v>
      </c>
      <c r="E31" s="3">
        <v>0</v>
      </c>
      <c r="F31" s="3">
        <f>SUM(Table1[[#This Row],[f1]:[f4]])</f>
        <v>11</v>
      </c>
      <c r="G31" s="3">
        <f>ROUND(Table1[[#This Row],[Node]]/50,0)</f>
        <v>30</v>
      </c>
      <c r="H31" s="3">
        <f>MOD(Table1[[#This Row],[Node]],50)</f>
        <v>36</v>
      </c>
    </row>
    <row r="32" spans="1:8" x14ac:dyDescent="0.2">
      <c r="A32" s="2">
        <v>1514</v>
      </c>
      <c r="B32" s="3">
        <v>4</v>
      </c>
      <c r="C32" s="3">
        <v>0</v>
      </c>
      <c r="D32" s="3">
        <v>0</v>
      </c>
      <c r="E32" s="3">
        <v>6</v>
      </c>
      <c r="F32" s="3">
        <f>SUM(Table1[[#This Row],[f1]:[f4]])</f>
        <v>10</v>
      </c>
      <c r="G32" s="3">
        <f>ROUND(Table1[[#This Row],[Node]]/50,0)</f>
        <v>30</v>
      </c>
      <c r="H32" s="3">
        <f>MOD(Table1[[#This Row],[Node]],50)</f>
        <v>14</v>
      </c>
    </row>
    <row r="33" spans="1:8" x14ac:dyDescent="0.2">
      <c r="A33" s="2">
        <v>417</v>
      </c>
      <c r="B33" s="3">
        <v>2</v>
      </c>
      <c r="C33" s="3">
        <v>0</v>
      </c>
      <c r="D33" s="3">
        <v>0</v>
      </c>
      <c r="E33" s="3">
        <v>6</v>
      </c>
      <c r="F33" s="3">
        <f>SUM(Table1[[#This Row],[f1]:[f4]])</f>
        <v>8</v>
      </c>
      <c r="G33" s="3">
        <f>ROUND(Table1[[#This Row],[Node]]/50,0)</f>
        <v>8</v>
      </c>
      <c r="H33" s="3">
        <f>MOD(Table1[[#This Row],[Node]],50)</f>
        <v>17</v>
      </c>
    </row>
    <row r="34" spans="1:8" x14ac:dyDescent="0.2">
      <c r="A34" s="2">
        <v>775</v>
      </c>
      <c r="B34" s="3">
        <v>2</v>
      </c>
      <c r="C34" s="3">
        <v>0</v>
      </c>
      <c r="D34" s="3">
        <v>0</v>
      </c>
      <c r="E34" s="3">
        <v>5</v>
      </c>
      <c r="F34" s="3">
        <f>SUM(Table1[[#This Row],[f1]:[f4]])</f>
        <v>7</v>
      </c>
      <c r="G34" s="3">
        <f>ROUND(Table1[[#This Row],[Node]]/50,0)</f>
        <v>16</v>
      </c>
      <c r="H34" s="3">
        <f>MOD(Table1[[#This Row],[Node]],50)</f>
        <v>25</v>
      </c>
    </row>
    <row r="35" spans="1:8" x14ac:dyDescent="0.2">
      <c r="A35" s="2">
        <v>1688</v>
      </c>
      <c r="B35" s="3">
        <v>4</v>
      </c>
      <c r="C35" s="3">
        <v>0</v>
      </c>
      <c r="D35" s="3">
        <v>3</v>
      </c>
      <c r="E35" s="3">
        <v>0</v>
      </c>
      <c r="F35" s="3">
        <f>SUM(Table1[[#This Row],[f1]:[f4]])</f>
        <v>7</v>
      </c>
      <c r="G35" s="3">
        <f>ROUND(Table1[[#This Row],[Node]]/50,0)</f>
        <v>34</v>
      </c>
      <c r="H35" s="3">
        <f>MOD(Table1[[#This Row],[Node]],50)</f>
        <v>38</v>
      </c>
    </row>
    <row r="36" spans="1:8" x14ac:dyDescent="0.2">
      <c r="A36" s="2">
        <v>1968</v>
      </c>
      <c r="B36" s="3">
        <v>7</v>
      </c>
      <c r="C36" s="3">
        <v>0</v>
      </c>
      <c r="D36" s="3">
        <v>0</v>
      </c>
      <c r="E36" s="3">
        <v>0</v>
      </c>
      <c r="F36" s="3">
        <f>SUM(Table1[[#This Row],[f1]:[f4]])</f>
        <v>7</v>
      </c>
      <c r="G36" s="3">
        <f>ROUND(Table1[[#This Row],[Node]]/50,0)</f>
        <v>39</v>
      </c>
      <c r="H36" s="3">
        <f>MOD(Table1[[#This Row],[Node]],50)</f>
        <v>18</v>
      </c>
    </row>
    <row r="37" spans="1:8" x14ac:dyDescent="0.2">
      <c r="A37" s="2">
        <v>1072</v>
      </c>
      <c r="B37" s="3">
        <v>3</v>
      </c>
      <c r="C37" s="3">
        <v>0</v>
      </c>
      <c r="D37" s="3">
        <v>0</v>
      </c>
      <c r="E37" s="3">
        <v>3</v>
      </c>
      <c r="F37" s="3">
        <f>SUM(Table1[[#This Row],[f1]:[f4]])</f>
        <v>6</v>
      </c>
      <c r="G37" s="3">
        <f>ROUND(Table1[[#This Row],[Node]]/50,0)</f>
        <v>21</v>
      </c>
      <c r="H37" s="3">
        <f>MOD(Table1[[#This Row],[Node]],50)</f>
        <v>22</v>
      </c>
    </row>
    <row r="38" spans="1:8" x14ac:dyDescent="0.2">
      <c r="A38" s="2">
        <v>805</v>
      </c>
      <c r="B38" s="3">
        <v>5</v>
      </c>
      <c r="C38" s="3">
        <v>0</v>
      </c>
      <c r="D38" s="3">
        <v>0</v>
      </c>
      <c r="E38" s="3">
        <v>0</v>
      </c>
      <c r="F38" s="3">
        <f>SUM(Table1[[#This Row],[f1]:[f4]])</f>
        <v>5</v>
      </c>
      <c r="G38" s="3">
        <f>ROUND(Table1[[#This Row],[Node]]/50,0)</f>
        <v>16</v>
      </c>
      <c r="H38" s="3">
        <f>MOD(Table1[[#This Row],[Node]],50)</f>
        <v>5</v>
      </c>
    </row>
    <row r="39" spans="1:8" x14ac:dyDescent="0.2">
      <c r="A39" s="2">
        <v>1453</v>
      </c>
      <c r="B39" s="3">
        <v>5</v>
      </c>
      <c r="C39" s="3">
        <v>0</v>
      </c>
      <c r="D39" s="3">
        <v>0</v>
      </c>
      <c r="E39" s="3">
        <v>0</v>
      </c>
      <c r="F39" s="3">
        <f>SUM(Table1[[#This Row],[f1]:[f4]])</f>
        <v>5</v>
      </c>
      <c r="G39" s="3">
        <f>ROUND(Table1[[#This Row],[Node]]/50,0)</f>
        <v>29</v>
      </c>
      <c r="H39" s="3">
        <f>MOD(Table1[[#This Row],[Node]],50)</f>
        <v>3</v>
      </c>
    </row>
    <row r="40" spans="1:8" x14ac:dyDescent="0.2">
      <c r="A40" s="2">
        <v>1570</v>
      </c>
      <c r="B40" s="3">
        <v>2</v>
      </c>
      <c r="C40" s="3">
        <v>0</v>
      </c>
      <c r="D40" s="3">
        <v>0</v>
      </c>
      <c r="E40" s="3">
        <v>3</v>
      </c>
      <c r="F40" s="3">
        <f>SUM(Table1[[#This Row],[f1]:[f4]])</f>
        <v>5</v>
      </c>
      <c r="G40" s="3">
        <f>ROUND(Table1[[#This Row],[Node]]/50,0)</f>
        <v>31</v>
      </c>
      <c r="H40" s="3">
        <f>MOD(Table1[[#This Row],[Node]],50)</f>
        <v>20</v>
      </c>
    </row>
    <row r="41" spans="1:8" x14ac:dyDescent="0.2">
      <c r="A41" s="2">
        <v>756</v>
      </c>
      <c r="B41" s="3">
        <v>4</v>
      </c>
      <c r="C41" s="3">
        <v>0</v>
      </c>
      <c r="D41" s="3">
        <v>0</v>
      </c>
      <c r="E41" s="3">
        <v>0</v>
      </c>
      <c r="F41" s="3">
        <f>SUM(Table1[[#This Row],[f1]:[f4]])</f>
        <v>4</v>
      </c>
      <c r="G41" s="3">
        <f>ROUND(Table1[[#This Row],[Node]]/50,0)</f>
        <v>15</v>
      </c>
      <c r="H41" s="3">
        <f>MOD(Table1[[#This Row],[Node]],50)</f>
        <v>6</v>
      </c>
    </row>
    <row r="42" spans="1:8" x14ac:dyDescent="0.2">
      <c r="A42" s="2">
        <v>803</v>
      </c>
      <c r="B42" s="3">
        <v>4</v>
      </c>
      <c r="C42" s="3">
        <v>0</v>
      </c>
      <c r="D42" s="3">
        <v>0</v>
      </c>
      <c r="E42" s="3">
        <v>0</v>
      </c>
      <c r="F42" s="3">
        <f>SUM(Table1[[#This Row],[f1]:[f4]])</f>
        <v>4</v>
      </c>
      <c r="G42" s="3">
        <f>ROUND(Table1[[#This Row],[Node]]/50,0)</f>
        <v>16</v>
      </c>
      <c r="H42" s="3">
        <f>MOD(Table1[[#This Row],[Node]],50)</f>
        <v>3</v>
      </c>
    </row>
    <row r="43" spans="1:8" x14ac:dyDescent="0.2">
      <c r="A43" s="2">
        <v>854</v>
      </c>
      <c r="B43" s="3">
        <v>4</v>
      </c>
      <c r="C43" s="3">
        <v>0</v>
      </c>
      <c r="D43" s="3">
        <v>0</v>
      </c>
      <c r="E43" s="3">
        <v>0</v>
      </c>
      <c r="F43" s="3">
        <f>SUM(Table1[[#This Row],[f1]:[f4]])</f>
        <v>4</v>
      </c>
      <c r="G43" s="3">
        <f>ROUND(Table1[[#This Row],[Node]]/50,0)</f>
        <v>17</v>
      </c>
      <c r="H43" s="3">
        <f>MOD(Table1[[#This Row],[Node]],50)</f>
        <v>4</v>
      </c>
    </row>
    <row r="44" spans="1:8" x14ac:dyDescent="0.2">
      <c r="A44" s="2">
        <v>1087</v>
      </c>
      <c r="B44" s="3">
        <v>4</v>
      </c>
      <c r="C44" s="3">
        <v>0</v>
      </c>
      <c r="D44" s="3">
        <v>0</v>
      </c>
      <c r="E44" s="3">
        <v>0</v>
      </c>
      <c r="F44" s="3">
        <f>SUM(Table1[[#This Row],[f1]:[f4]])</f>
        <v>4</v>
      </c>
      <c r="G44" s="3">
        <f>ROUND(Table1[[#This Row],[Node]]/50,0)</f>
        <v>22</v>
      </c>
      <c r="H44" s="3">
        <f>MOD(Table1[[#This Row],[Node]],50)</f>
        <v>37</v>
      </c>
    </row>
    <row r="45" spans="1:8" x14ac:dyDescent="0.2">
      <c r="A45" s="2">
        <v>1202</v>
      </c>
      <c r="B45" s="3">
        <v>4</v>
      </c>
      <c r="C45" s="3">
        <v>0</v>
      </c>
      <c r="D45" s="3">
        <v>0</v>
      </c>
      <c r="E45" s="3">
        <v>0</v>
      </c>
      <c r="F45" s="3">
        <f>SUM(Table1[[#This Row],[f1]:[f4]])</f>
        <v>4</v>
      </c>
      <c r="G45" s="3">
        <f>ROUND(Table1[[#This Row],[Node]]/50,0)</f>
        <v>24</v>
      </c>
      <c r="H45" s="3">
        <f>MOD(Table1[[#This Row],[Node]],50)</f>
        <v>2</v>
      </c>
    </row>
    <row r="46" spans="1:8" x14ac:dyDescent="0.2">
      <c r="A46" s="2">
        <v>1208</v>
      </c>
      <c r="B46" s="3">
        <v>2</v>
      </c>
      <c r="C46" s="3">
        <v>0</v>
      </c>
      <c r="D46" s="3">
        <v>0</v>
      </c>
      <c r="E46" s="3">
        <v>2</v>
      </c>
      <c r="F46" s="3">
        <f>SUM(Table1[[#This Row],[f1]:[f4]])</f>
        <v>4</v>
      </c>
      <c r="G46" s="3">
        <f>ROUND(Table1[[#This Row],[Node]]/50,0)</f>
        <v>24</v>
      </c>
      <c r="H46" s="3">
        <f>MOD(Table1[[#This Row],[Node]],50)</f>
        <v>8</v>
      </c>
    </row>
    <row r="47" spans="1:8" x14ac:dyDescent="0.2">
      <c r="A47" s="2">
        <v>1351</v>
      </c>
      <c r="B47" s="3">
        <v>4</v>
      </c>
      <c r="C47" s="3">
        <v>0</v>
      </c>
      <c r="D47" s="3">
        <v>0</v>
      </c>
      <c r="E47" s="3">
        <v>0</v>
      </c>
      <c r="F47" s="3">
        <f>SUM(Table1[[#This Row],[f1]:[f4]])</f>
        <v>4</v>
      </c>
      <c r="G47" s="3">
        <f>ROUND(Table1[[#This Row],[Node]]/50,0)</f>
        <v>27</v>
      </c>
      <c r="H47" s="3">
        <f>MOD(Table1[[#This Row],[Node]],50)</f>
        <v>1</v>
      </c>
    </row>
    <row r="48" spans="1:8" x14ac:dyDescent="0.2">
      <c r="A48" s="2">
        <v>2175</v>
      </c>
      <c r="B48" s="3">
        <v>4</v>
      </c>
      <c r="C48" s="3">
        <v>0</v>
      </c>
      <c r="D48" s="3">
        <v>0</v>
      </c>
      <c r="E48" s="3">
        <v>0</v>
      </c>
      <c r="F48" s="3">
        <f>SUM(Table1[[#This Row],[f1]:[f4]])</f>
        <v>4</v>
      </c>
      <c r="G48" s="3">
        <f>ROUND(Table1[[#This Row],[Node]]/50,0)</f>
        <v>44</v>
      </c>
      <c r="H48" s="3">
        <f>MOD(Table1[[#This Row],[Node]],50)</f>
        <v>25</v>
      </c>
    </row>
    <row r="49" spans="1:8" x14ac:dyDescent="0.2">
      <c r="A49" s="2">
        <v>560</v>
      </c>
      <c r="B49" s="3">
        <v>3</v>
      </c>
      <c r="C49" s="3">
        <v>0</v>
      </c>
      <c r="D49" s="3">
        <v>0</v>
      </c>
      <c r="E49" s="3">
        <v>0</v>
      </c>
      <c r="F49" s="3">
        <f>SUM(Table1[[#This Row],[f1]:[f4]])</f>
        <v>3</v>
      </c>
      <c r="G49" s="3">
        <f>ROUND(Table1[[#This Row],[Node]]/50,0)</f>
        <v>11</v>
      </c>
      <c r="H49" s="3">
        <f>MOD(Table1[[#This Row],[Node]],50)</f>
        <v>10</v>
      </c>
    </row>
    <row r="50" spans="1:8" x14ac:dyDescent="0.2">
      <c r="A50" s="2">
        <v>1123</v>
      </c>
      <c r="B50" s="3">
        <v>0</v>
      </c>
      <c r="C50" s="3">
        <v>0</v>
      </c>
      <c r="D50" s="3">
        <v>0</v>
      </c>
      <c r="E50" s="3">
        <v>3</v>
      </c>
      <c r="F50" s="3">
        <f>SUM(Table1[[#This Row],[f1]:[f4]])</f>
        <v>3</v>
      </c>
      <c r="G50" s="3">
        <f>ROUND(Table1[[#This Row],[Node]]/50,0)</f>
        <v>22</v>
      </c>
      <c r="H50" s="3">
        <f>MOD(Table1[[#This Row],[Node]],50)</f>
        <v>23</v>
      </c>
    </row>
    <row r="51" spans="1:8" x14ac:dyDescent="0.2">
      <c r="A51" s="2">
        <v>1130</v>
      </c>
      <c r="B51" s="3">
        <v>3</v>
      </c>
      <c r="C51" s="3">
        <v>0</v>
      </c>
      <c r="D51" s="3">
        <v>0</v>
      </c>
      <c r="E51" s="3">
        <v>0</v>
      </c>
      <c r="F51" s="3">
        <f>SUM(Table1[[#This Row],[f1]:[f4]])</f>
        <v>3</v>
      </c>
      <c r="G51" s="3">
        <f>ROUND(Table1[[#This Row],[Node]]/50,0)</f>
        <v>23</v>
      </c>
      <c r="H51" s="3">
        <f>MOD(Table1[[#This Row],[Node]],50)</f>
        <v>30</v>
      </c>
    </row>
    <row r="52" spans="1:8" x14ac:dyDescent="0.2">
      <c r="A52" s="2">
        <v>1290</v>
      </c>
      <c r="B52" s="3">
        <v>3</v>
      </c>
      <c r="C52" s="3">
        <v>0</v>
      </c>
      <c r="D52" s="3">
        <v>0</v>
      </c>
      <c r="E52" s="3">
        <v>0</v>
      </c>
      <c r="F52" s="3">
        <f>SUM(Table1[[#This Row],[f1]:[f4]])</f>
        <v>3</v>
      </c>
      <c r="G52" s="3">
        <f>ROUND(Table1[[#This Row],[Node]]/50,0)</f>
        <v>26</v>
      </c>
      <c r="H52" s="3">
        <f>MOD(Table1[[#This Row],[Node]],50)</f>
        <v>40</v>
      </c>
    </row>
    <row r="53" spans="1:8" x14ac:dyDescent="0.2">
      <c r="A53" s="2">
        <v>1815</v>
      </c>
      <c r="B53" s="3">
        <v>3</v>
      </c>
      <c r="C53" s="3">
        <v>0</v>
      </c>
      <c r="D53" s="3">
        <v>0</v>
      </c>
      <c r="E53" s="3">
        <v>0</v>
      </c>
      <c r="F53" s="3">
        <f>SUM(Table1[[#This Row],[f1]:[f4]])</f>
        <v>3</v>
      </c>
      <c r="G53" s="3">
        <f>ROUND(Table1[[#This Row],[Node]]/50,0)</f>
        <v>36</v>
      </c>
      <c r="H53" s="3">
        <f>MOD(Table1[[#This Row],[Node]],50)</f>
        <v>15</v>
      </c>
    </row>
    <row r="54" spans="1:8" x14ac:dyDescent="0.2">
      <c r="A54" s="2">
        <v>378</v>
      </c>
      <c r="B54" s="3">
        <v>0</v>
      </c>
      <c r="C54" s="3">
        <v>0</v>
      </c>
      <c r="D54" s="3">
        <v>0</v>
      </c>
      <c r="E54" s="3">
        <v>2</v>
      </c>
      <c r="F54" s="3">
        <f>SUM(Table1[[#This Row],[f1]:[f4]])</f>
        <v>2</v>
      </c>
      <c r="G54" s="3">
        <f>ROUND(Table1[[#This Row],[Node]]/50,0)</f>
        <v>8</v>
      </c>
      <c r="H54" s="3">
        <f>MOD(Table1[[#This Row],[Node]],50)</f>
        <v>28</v>
      </c>
    </row>
    <row r="55" spans="1:8" x14ac:dyDescent="0.2">
      <c r="A55" s="2">
        <v>567</v>
      </c>
      <c r="B55" s="3">
        <v>0</v>
      </c>
      <c r="C55" s="3">
        <v>0</v>
      </c>
      <c r="D55" s="3">
        <v>0</v>
      </c>
      <c r="E55" s="3">
        <v>2</v>
      </c>
      <c r="F55" s="3">
        <f>SUM(Table1[[#This Row],[f1]:[f4]])</f>
        <v>2</v>
      </c>
      <c r="G55" s="3">
        <f>ROUND(Table1[[#This Row],[Node]]/50,0)</f>
        <v>11</v>
      </c>
      <c r="H55" s="3">
        <f>MOD(Table1[[#This Row],[Node]],50)</f>
        <v>17</v>
      </c>
    </row>
    <row r="56" spans="1:8" x14ac:dyDescent="0.2">
      <c r="A56" s="2">
        <v>852</v>
      </c>
      <c r="B56" s="3">
        <v>2</v>
      </c>
      <c r="C56" s="3">
        <v>0</v>
      </c>
      <c r="D56" s="3">
        <v>0</v>
      </c>
      <c r="E56" s="3">
        <v>0</v>
      </c>
      <c r="F56" s="3">
        <f>SUM(Table1[[#This Row],[f1]:[f4]])</f>
        <v>2</v>
      </c>
      <c r="G56" s="3">
        <f>ROUND(Table1[[#This Row],[Node]]/50,0)</f>
        <v>17</v>
      </c>
      <c r="H56" s="3">
        <f>MOD(Table1[[#This Row],[Node]],50)</f>
        <v>2</v>
      </c>
    </row>
    <row r="57" spans="1:8" x14ac:dyDescent="0.2">
      <c r="A57" s="2">
        <v>853</v>
      </c>
      <c r="B57" s="3">
        <v>2</v>
      </c>
      <c r="C57" s="3">
        <v>0</v>
      </c>
      <c r="D57" s="3">
        <v>0</v>
      </c>
      <c r="E57" s="3">
        <v>0</v>
      </c>
      <c r="F57" s="3">
        <f>SUM(Table1[[#This Row],[f1]:[f4]])</f>
        <v>2</v>
      </c>
      <c r="G57" s="3">
        <f>ROUND(Table1[[#This Row],[Node]]/50,0)</f>
        <v>17</v>
      </c>
      <c r="H57" s="3">
        <f>MOD(Table1[[#This Row],[Node]],50)</f>
        <v>3</v>
      </c>
    </row>
    <row r="58" spans="1:8" x14ac:dyDescent="0.2">
      <c r="A58" s="2">
        <v>1013</v>
      </c>
      <c r="B58" s="3">
        <v>0</v>
      </c>
      <c r="C58" s="3">
        <v>0</v>
      </c>
      <c r="D58" s="3">
        <v>0</v>
      </c>
      <c r="E58" s="3">
        <v>2</v>
      </c>
      <c r="F58" s="3">
        <f>SUM(Table1[[#This Row],[f1]:[f4]])</f>
        <v>2</v>
      </c>
      <c r="G58" s="3">
        <f>ROUND(Table1[[#This Row],[Node]]/50,0)</f>
        <v>20</v>
      </c>
      <c r="H58" s="3">
        <f>MOD(Table1[[#This Row],[Node]],50)</f>
        <v>13</v>
      </c>
    </row>
    <row r="59" spans="1:8" x14ac:dyDescent="0.2">
      <c r="A59" s="2">
        <v>1063</v>
      </c>
      <c r="B59" s="3">
        <v>0</v>
      </c>
      <c r="C59" s="3">
        <v>0</v>
      </c>
      <c r="D59" s="3">
        <v>0</v>
      </c>
      <c r="E59" s="3">
        <v>2</v>
      </c>
      <c r="F59" s="3">
        <f>SUM(Table1[[#This Row],[f1]:[f4]])</f>
        <v>2</v>
      </c>
      <c r="G59" s="3">
        <f>ROUND(Table1[[#This Row],[Node]]/50,0)</f>
        <v>21</v>
      </c>
      <c r="H59" s="3">
        <f>MOD(Table1[[#This Row],[Node]],50)</f>
        <v>13</v>
      </c>
    </row>
    <row r="60" spans="1:8" x14ac:dyDescent="0.2">
      <c r="A60" s="2">
        <v>1268</v>
      </c>
      <c r="B60" s="3">
        <v>0</v>
      </c>
      <c r="C60" s="3">
        <v>0</v>
      </c>
      <c r="D60" s="3">
        <v>0</v>
      </c>
      <c r="E60" s="3">
        <v>2</v>
      </c>
      <c r="F60" s="3">
        <f>SUM(Table1[[#This Row],[f1]:[f4]])</f>
        <v>2</v>
      </c>
      <c r="G60" s="3">
        <f>ROUND(Table1[[#This Row],[Node]]/50,0)</f>
        <v>25</v>
      </c>
      <c r="H60" s="3">
        <f>MOD(Table1[[#This Row],[Node]],50)</f>
        <v>18</v>
      </c>
    </row>
    <row r="61" spans="1:8" x14ac:dyDescent="0.2">
      <c r="A61" s="2">
        <v>1367</v>
      </c>
      <c r="B61" s="3">
        <v>0</v>
      </c>
      <c r="C61" s="3">
        <v>0</v>
      </c>
      <c r="D61" s="3">
        <v>0</v>
      </c>
      <c r="E61" s="3">
        <v>2</v>
      </c>
      <c r="F61" s="3">
        <f>SUM(Table1[[#This Row],[f1]:[f4]])</f>
        <v>2</v>
      </c>
      <c r="G61" s="3">
        <f>ROUND(Table1[[#This Row],[Node]]/50,0)</f>
        <v>27</v>
      </c>
      <c r="H61" s="3">
        <f>MOD(Table1[[#This Row],[Node]],50)</f>
        <v>17</v>
      </c>
    </row>
    <row r="62" spans="1:8" x14ac:dyDescent="0.2">
      <c r="A62" s="2">
        <v>1538</v>
      </c>
      <c r="B62" s="3">
        <v>2</v>
      </c>
      <c r="C62" s="3">
        <v>0</v>
      </c>
      <c r="D62" s="3">
        <v>0</v>
      </c>
      <c r="E62" s="3">
        <v>0</v>
      </c>
      <c r="F62" s="3">
        <f>SUM(Table1[[#This Row],[f1]:[f4]])</f>
        <v>2</v>
      </c>
      <c r="G62" s="3">
        <f>ROUND(Table1[[#This Row],[Node]]/50,0)</f>
        <v>31</v>
      </c>
      <c r="H62" s="3">
        <f>MOD(Table1[[#This Row],[Node]],50)</f>
        <v>38</v>
      </c>
    </row>
    <row r="63" spans="1:8" x14ac:dyDescent="0.2">
      <c r="A63" s="2">
        <v>1726</v>
      </c>
      <c r="B63" s="3">
        <v>2</v>
      </c>
      <c r="C63" s="3">
        <v>0</v>
      </c>
      <c r="D63" s="3">
        <v>0</v>
      </c>
      <c r="E63" s="3">
        <v>0</v>
      </c>
      <c r="F63" s="3">
        <f>SUM(Table1[[#This Row],[f1]:[f4]])</f>
        <v>2</v>
      </c>
      <c r="G63" s="3">
        <f>ROUND(Table1[[#This Row],[Node]]/50,0)</f>
        <v>35</v>
      </c>
      <c r="H63" s="3">
        <f>MOD(Table1[[#This Row],[Node]],50)</f>
        <v>26</v>
      </c>
    </row>
    <row r="64" spans="1:8" x14ac:dyDescent="0.2">
      <c r="A64" s="2">
        <v>1730</v>
      </c>
      <c r="B64" s="3">
        <v>2</v>
      </c>
      <c r="C64" s="3">
        <v>0</v>
      </c>
      <c r="D64" s="3">
        <v>0</v>
      </c>
      <c r="E64" s="3">
        <v>0</v>
      </c>
      <c r="F64" s="3">
        <f>SUM(Table1[[#This Row],[f1]:[f4]])</f>
        <v>2</v>
      </c>
      <c r="G64" s="3">
        <f>ROUND(Table1[[#This Row],[Node]]/50,0)</f>
        <v>35</v>
      </c>
      <c r="H64" s="3">
        <f>MOD(Table1[[#This Row],[Node]],50)</f>
        <v>30</v>
      </c>
    </row>
    <row r="65" spans="1:8" x14ac:dyDescent="0.2">
      <c r="A65" s="2">
        <v>1782</v>
      </c>
      <c r="B65" s="3">
        <v>2</v>
      </c>
      <c r="C65" s="3">
        <v>0</v>
      </c>
      <c r="D65" s="3">
        <v>0</v>
      </c>
      <c r="E65" s="3">
        <v>0</v>
      </c>
      <c r="F65" s="3">
        <f>SUM(Table1[[#This Row],[f1]:[f4]])</f>
        <v>2</v>
      </c>
      <c r="G65" s="3">
        <f>ROUND(Table1[[#This Row],[Node]]/50,0)</f>
        <v>36</v>
      </c>
      <c r="H65" s="3">
        <f>MOD(Table1[[#This Row],[Node]],50)</f>
        <v>32</v>
      </c>
    </row>
    <row r="66" spans="1:8" x14ac:dyDescent="0.2">
      <c r="A66" s="2">
        <v>2013</v>
      </c>
      <c r="B66" s="3">
        <v>2</v>
      </c>
      <c r="C66" s="3">
        <v>0</v>
      </c>
      <c r="D66" s="3">
        <v>0</v>
      </c>
      <c r="E66" s="3">
        <v>0</v>
      </c>
      <c r="F66" s="3">
        <f>SUM(Table1[[#This Row],[f1]:[f4]])</f>
        <v>2</v>
      </c>
      <c r="G66" s="3">
        <f>ROUND(Table1[[#This Row],[Node]]/50,0)</f>
        <v>40</v>
      </c>
      <c r="H66" s="3">
        <f>MOD(Table1[[#This Row],[Node]],50)</f>
        <v>13</v>
      </c>
    </row>
    <row r="67" spans="1:8" x14ac:dyDescent="0.2">
      <c r="A67" s="2">
        <v>27</v>
      </c>
      <c r="B67" s="3">
        <v>0</v>
      </c>
      <c r="C67" s="3">
        <v>0</v>
      </c>
      <c r="D67" s="3">
        <v>0</v>
      </c>
      <c r="E67" s="3">
        <v>1</v>
      </c>
      <c r="F67" s="3">
        <f>SUM(Table1[[#This Row],[f1]:[f4]])</f>
        <v>1</v>
      </c>
      <c r="G67" s="3">
        <f>ROUND(Table1[[#This Row],[Node]]/50,0)</f>
        <v>1</v>
      </c>
      <c r="H67" s="3">
        <f>MOD(Table1[[#This Row],[Node]],50)</f>
        <v>27</v>
      </c>
    </row>
    <row r="68" spans="1:8" x14ac:dyDescent="0.2">
      <c r="A68" s="2">
        <v>80</v>
      </c>
      <c r="B68" s="3">
        <v>0</v>
      </c>
      <c r="C68" s="3">
        <v>0</v>
      </c>
      <c r="D68" s="3">
        <v>0</v>
      </c>
      <c r="E68" s="3">
        <v>1</v>
      </c>
      <c r="F68" s="3">
        <f>SUM(Table1[[#This Row],[f1]:[f4]])</f>
        <v>1</v>
      </c>
      <c r="G68" s="3">
        <f>ROUND(Table1[[#This Row],[Node]]/50,0)</f>
        <v>2</v>
      </c>
      <c r="H68" s="3">
        <f>MOD(Table1[[#This Row],[Node]],50)</f>
        <v>30</v>
      </c>
    </row>
    <row r="69" spans="1:8" x14ac:dyDescent="0.2">
      <c r="A69" s="2">
        <v>329</v>
      </c>
      <c r="B69" s="3">
        <v>0</v>
      </c>
      <c r="C69" s="3">
        <v>0</v>
      </c>
      <c r="D69" s="3">
        <v>0</v>
      </c>
      <c r="E69" s="3">
        <v>1</v>
      </c>
      <c r="F69" s="3">
        <f>SUM(Table1[[#This Row],[f1]:[f4]])</f>
        <v>1</v>
      </c>
      <c r="G69" s="3">
        <f>ROUND(Table1[[#This Row],[Node]]/50,0)</f>
        <v>7</v>
      </c>
      <c r="H69" s="3">
        <f>MOD(Table1[[#This Row],[Node]],50)</f>
        <v>29</v>
      </c>
    </row>
    <row r="70" spans="1:8" x14ac:dyDescent="0.2">
      <c r="A70" s="2">
        <v>467</v>
      </c>
      <c r="B70" s="3">
        <v>0</v>
      </c>
      <c r="C70" s="3">
        <v>0</v>
      </c>
      <c r="D70" s="3">
        <v>0</v>
      </c>
      <c r="E70" s="3">
        <v>1</v>
      </c>
      <c r="F70" s="3">
        <f>SUM(Table1[[#This Row],[f1]:[f4]])</f>
        <v>1</v>
      </c>
      <c r="G70" s="3">
        <f>ROUND(Table1[[#This Row],[Node]]/50,0)</f>
        <v>9</v>
      </c>
      <c r="H70" s="3">
        <f>MOD(Table1[[#This Row],[Node]],50)</f>
        <v>17</v>
      </c>
    </row>
    <row r="71" spans="1:8" x14ac:dyDescent="0.2">
      <c r="A71" s="2">
        <v>525</v>
      </c>
      <c r="B71" s="3">
        <v>0</v>
      </c>
      <c r="C71" s="3">
        <v>0</v>
      </c>
      <c r="D71" s="3">
        <v>0</v>
      </c>
      <c r="E71" s="3">
        <v>1</v>
      </c>
      <c r="F71" s="3">
        <f>SUM(Table1[[#This Row],[f1]:[f4]])</f>
        <v>1</v>
      </c>
      <c r="G71" s="3">
        <f>ROUND(Table1[[#This Row],[Node]]/50,0)</f>
        <v>11</v>
      </c>
      <c r="H71" s="3">
        <f>MOD(Table1[[#This Row],[Node]],50)</f>
        <v>25</v>
      </c>
    </row>
    <row r="72" spans="1:8" x14ac:dyDescent="0.2">
      <c r="A72" s="2">
        <v>617</v>
      </c>
      <c r="B72" s="3">
        <v>0</v>
      </c>
      <c r="C72" s="3">
        <v>0</v>
      </c>
      <c r="D72" s="3">
        <v>0</v>
      </c>
      <c r="E72" s="3">
        <v>1</v>
      </c>
      <c r="F72" s="3">
        <f>SUM(Table1[[#This Row],[f1]:[f4]])</f>
        <v>1</v>
      </c>
      <c r="G72" s="3">
        <f>ROUND(Table1[[#This Row],[Node]]/50,0)</f>
        <v>12</v>
      </c>
      <c r="H72" s="3">
        <f>MOD(Table1[[#This Row],[Node]],50)</f>
        <v>17</v>
      </c>
    </row>
    <row r="73" spans="1:8" x14ac:dyDescent="0.2">
      <c r="A73" s="2">
        <v>667</v>
      </c>
      <c r="B73" s="3">
        <v>0</v>
      </c>
      <c r="C73" s="3">
        <v>0</v>
      </c>
      <c r="D73" s="3">
        <v>0</v>
      </c>
      <c r="E73" s="3">
        <v>1</v>
      </c>
      <c r="F73" s="3">
        <f>SUM(Table1[[#This Row],[f1]:[f4]])</f>
        <v>1</v>
      </c>
      <c r="G73" s="3">
        <f>ROUND(Table1[[#This Row],[Node]]/50,0)</f>
        <v>13</v>
      </c>
      <c r="H73" s="3">
        <f>MOD(Table1[[#This Row],[Node]],50)</f>
        <v>17</v>
      </c>
    </row>
    <row r="74" spans="1:8" x14ac:dyDescent="0.2">
      <c r="A74" s="2">
        <v>717</v>
      </c>
      <c r="B74" s="3">
        <v>0</v>
      </c>
      <c r="C74" s="3">
        <v>0</v>
      </c>
      <c r="D74" s="3">
        <v>0</v>
      </c>
      <c r="E74" s="3">
        <v>1</v>
      </c>
      <c r="F74" s="3">
        <f>SUM(Table1[[#This Row],[f1]:[f4]])</f>
        <v>1</v>
      </c>
      <c r="G74" s="3">
        <f>ROUND(Table1[[#This Row],[Node]]/50,0)</f>
        <v>14</v>
      </c>
      <c r="H74" s="3">
        <f>MOD(Table1[[#This Row],[Node]],50)</f>
        <v>17</v>
      </c>
    </row>
    <row r="75" spans="1:8" x14ac:dyDescent="0.2">
      <c r="A75" s="2">
        <v>718</v>
      </c>
      <c r="B75" s="3">
        <v>0</v>
      </c>
      <c r="C75" s="3">
        <v>0</v>
      </c>
      <c r="D75" s="3">
        <v>0</v>
      </c>
      <c r="E75" s="3">
        <v>1</v>
      </c>
      <c r="F75" s="3">
        <f>SUM(Table1[[#This Row],[f1]:[f4]])</f>
        <v>1</v>
      </c>
      <c r="G75" s="3">
        <f>ROUND(Table1[[#This Row],[Node]]/50,0)</f>
        <v>14</v>
      </c>
      <c r="H75" s="3">
        <f>MOD(Table1[[#This Row],[Node]],50)</f>
        <v>18</v>
      </c>
    </row>
    <row r="76" spans="1:8" x14ac:dyDescent="0.2">
      <c r="A76" s="2">
        <v>750</v>
      </c>
      <c r="B76" s="3">
        <v>1</v>
      </c>
      <c r="C76" s="3">
        <v>0</v>
      </c>
      <c r="D76" s="3">
        <v>0</v>
      </c>
      <c r="E76" s="3">
        <v>0</v>
      </c>
      <c r="F76" s="3">
        <f>SUM(Table1[[#This Row],[f1]:[f4]])</f>
        <v>1</v>
      </c>
      <c r="G76" s="3">
        <f>ROUND(Table1[[#This Row],[Node]]/50,0)</f>
        <v>15</v>
      </c>
      <c r="H76" s="3">
        <f>MOD(Table1[[#This Row],[Node]],50)</f>
        <v>0</v>
      </c>
    </row>
    <row r="77" spans="1:8" x14ac:dyDescent="0.2">
      <c r="A77" s="2">
        <v>903</v>
      </c>
      <c r="B77" s="3">
        <v>1</v>
      </c>
      <c r="C77" s="3">
        <v>0</v>
      </c>
      <c r="D77" s="3">
        <v>0</v>
      </c>
      <c r="E77" s="3">
        <v>0</v>
      </c>
      <c r="F77" s="3">
        <f>SUM(Table1[[#This Row],[f1]:[f4]])</f>
        <v>1</v>
      </c>
      <c r="G77" s="3">
        <f>ROUND(Table1[[#This Row],[Node]]/50,0)</f>
        <v>18</v>
      </c>
      <c r="H77" s="3">
        <f>MOD(Table1[[#This Row],[Node]],50)</f>
        <v>3</v>
      </c>
    </row>
    <row r="78" spans="1:8" x14ac:dyDescent="0.2">
      <c r="A78" s="2">
        <v>904</v>
      </c>
      <c r="B78" s="3">
        <v>1</v>
      </c>
      <c r="C78" s="3">
        <v>0</v>
      </c>
      <c r="D78" s="3">
        <v>0</v>
      </c>
      <c r="E78" s="3">
        <v>0</v>
      </c>
      <c r="F78" s="3">
        <f>SUM(Table1[[#This Row],[f1]:[f4]])</f>
        <v>1</v>
      </c>
      <c r="G78" s="3">
        <f>ROUND(Table1[[#This Row],[Node]]/50,0)</f>
        <v>18</v>
      </c>
      <c r="H78" s="3">
        <f>MOD(Table1[[#This Row],[Node]],50)</f>
        <v>4</v>
      </c>
    </row>
    <row r="79" spans="1:8" x14ac:dyDescent="0.2">
      <c r="A79" s="2">
        <v>951</v>
      </c>
      <c r="B79" s="3">
        <v>1</v>
      </c>
      <c r="C79" s="3">
        <v>0</v>
      </c>
      <c r="D79" s="3">
        <v>0</v>
      </c>
      <c r="E79" s="3">
        <v>0</v>
      </c>
      <c r="F79" s="3">
        <f>SUM(Table1[[#This Row],[f1]:[f4]])</f>
        <v>1</v>
      </c>
      <c r="G79" s="3">
        <f>ROUND(Table1[[#This Row],[Node]]/50,0)</f>
        <v>19</v>
      </c>
      <c r="H79" s="3">
        <f>MOD(Table1[[#This Row],[Node]],50)</f>
        <v>1</v>
      </c>
    </row>
    <row r="80" spans="1:8" x14ac:dyDescent="0.2">
      <c r="A80" s="2">
        <v>952</v>
      </c>
      <c r="B80" s="3">
        <v>1</v>
      </c>
      <c r="C80" s="3">
        <v>0</v>
      </c>
      <c r="D80" s="3">
        <v>0</v>
      </c>
      <c r="E80" s="3">
        <v>0</v>
      </c>
      <c r="F80" s="3">
        <f>SUM(Table1[[#This Row],[f1]:[f4]])</f>
        <v>1</v>
      </c>
      <c r="G80" s="3">
        <f>ROUND(Table1[[#This Row],[Node]]/50,0)</f>
        <v>19</v>
      </c>
      <c r="H80" s="3">
        <f>MOD(Table1[[#This Row],[Node]],50)</f>
        <v>2</v>
      </c>
    </row>
    <row r="81" spans="1:8" x14ac:dyDescent="0.2">
      <c r="A81" s="2">
        <v>1020</v>
      </c>
      <c r="B81" s="3">
        <v>0</v>
      </c>
      <c r="C81" s="3">
        <v>0</v>
      </c>
      <c r="D81" s="3">
        <v>0</v>
      </c>
      <c r="E81" s="3">
        <v>1</v>
      </c>
      <c r="F81" s="3">
        <f>SUM(Table1[[#This Row],[f1]:[f4]])</f>
        <v>1</v>
      </c>
      <c r="G81" s="3">
        <f>ROUND(Table1[[#This Row],[Node]]/50,0)</f>
        <v>20</v>
      </c>
      <c r="H81" s="3">
        <f>MOD(Table1[[#This Row],[Node]],50)</f>
        <v>20</v>
      </c>
    </row>
    <row r="82" spans="1:8" x14ac:dyDescent="0.2">
      <c r="A82" s="2">
        <v>1021</v>
      </c>
      <c r="B82" s="3">
        <v>0</v>
      </c>
      <c r="C82" s="3">
        <v>0</v>
      </c>
      <c r="D82" s="3">
        <v>0</v>
      </c>
      <c r="E82" s="3">
        <v>1</v>
      </c>
      <c r="F82" s="3">
        <f>SUM(Table1[[#This Row],[f1]:[f4]])</f>
        <v>1</v>
      </c>
      <c r="G82" s="3">
        <f>ROUND(Table1[[#This Row],[Node]]/50,0)</f>
        <v>20</v>
      </c>
      <c r="H82" s="3">
        <f>MOD(Table1[[#This Row],[Node]],50)</f>
        <v>21</v>
      </c>
    </row>
    <row r="83" spans="1:8" x14ac:dyDescent="0.2">
      <c r="A83" s="2">
        <v>1022</v>
      </c>
      <c r="B83" s="3">
        <v>0</v>
      </c>
      <c r="C83" s="3">
        <v>0</v>
      </c>
      <c r="D83" s="3">
        <v>0</v>
      </c>
      <c r="E83" s="3">
        <v>1</v>
      </c>
      <c r="F83" s="3">
        <f>SUM(Table1[[#This Row],[f1]:[f4]])</f>
        <v>1</v>
      </c>
      <c r="G83" s="3">
        <f>ROUND(Table1[[#This Row],[Node]]/50,0)</f>
        <v>20</v>
      </c>
      <c r="H83" s="3">
        <f>MOD(Table1[[#This Row],[Node]],50)</f>
        <v>22</v>
      </c>
    </row>
    <row r="84" spans="1:8" x14ac:dyDescent="0.2">
      <c r="A84" s="2">
        <v>1037</v>
      </c>
      <c r="B84" s="3">
        <v>1</v>
      </c>
      <c r="C84" s="3">
        <v>0</v>
      </c>
      <c r="D84" s="3">
        <v>0</v>
      </c>
      <c r="E84" s="3">
        <v>0</v>
      </c>
      <c r="F84" s="3">
        <f>SUM(Table1[[#This Row],[f1]:[f4]])</f>
        <v>1</v>
      </c>
      <c r="G84" s="3">
        <f>ROUND(Table1[[#This Row],[Node]]/50,0)</f>
        <v>21</v>
      </c>
      <c r="H84" s="3">
        <f>MOD(Table1[[#This Row],[Node]],50)</f>
        <v>37</v>
      </c>
    </row>
    <row r="85" spans="1:8" x14ac:dyDescent="0.2">
      <c r="A85" s="2">
        <v>1071</v>
      </c>
      <c r="B85" s="3">
        <v>0</v>
      </c>
      <c r="C85" s="3">
        <v>0</v>
      </c>
      <c r="D85" s="3">
        <v>0</v>
      </c>
      <c r="E85" s="3">
        <v>1</v>
      </c>
      <c r="F85" s="3">
        <f>SUM(Table1[[#This Row],[f1]:[f4]])</f>
        <v>1</v>
      </c>
      <c r="G85" s="3">
        <f>ROUND(Table1[[#This Row],[Node]]/50,0)</f>
        <v>21</v>
      </c>
      <c r="H85" s="3">
        <f>MOD(Table1[[#This Row],[Node]],50)</f>
        <v>21</v>
      </c>
    </row>
    <row r="86" spans="1:8" x14ac:dyDescent="0.2">
      <c r="A86" s="2">
        <v>1084</v>
      </c>
      <c r="B86" s="3">
        <v>1</v>
      </c>
      <c r="C86" s="3">
        <v>0</v>
      </c>
      <c r="D86" s="3">
        <v>0</v>
      </c>
      <c r="E86" s="3">
        <v>0</v>
      </c>
      <c r="F86" s="3">
        <f>SUM(Table1[[#This Row],[f1]:[f4]])</f>
        <v>1</v>
      </c>
      <c r="G86" s="3">
        <f>ROUND(Table1[[#This Row],[Node]]/50,0)</f>
        <v>22</v>
      </c>
      <c r="H86" s="3">
        <f>MOD(Table1[[#This Row],[Node]],50)</f>
        <v>34</v>
      </c>
    </row>
    <row r="87" spans="1:8" x14ac:dyDescent="0.2">
      <c r="A87" s="2">
        <v>1088</v>
      </c>
      <c r="B87" s="3">
        <v>1</v>
      </c>
      <c r="C87" s="3">
        <v>0</v>
      </c>
      <c r="D87" s="3">
        <v>0</v>
      </c>
      <c r="E87" s="3">
        <v>0</v>
      </c>
      <c r="F87" s="3">
        <f>SUM(Table1[[#This Row],[f1]:[f4]])</f>
        <v>1</v>
      </c>
      <c r="G87" s="3">
        <f>ROUND(Table1[[#This Row],[Node]]/50,0)</f>
        <v>22</v>
      </c>
      <c r="H87" s="3">
        <f>MOD(Table1[[#This Row],[Node]],50)</f>
        <v>38</v>
      </c>
    </row>
    <row r="88" spans="1:8" x14ac:dyDescent="0.2">
      <c r="A88" s="2">
        <v>1139</v>
      </c>
      <c r="B88" s="3">
        <v>1</v>
      </c>
      <c r="C88" s="3">
        <v>0</v>
      </c>
      <c r="D88" s="3">
        <v>0</v>
      </c>
      <c r="E88" s="3">
        <v>0</v>
      </c>
      <c r="F88" s="3">
        <f>SUM(Table1[[#This Row],[f1]:[f4]])</f>
        <v>1</v>
      </c>
      <c r="G88" s="3">
        <f>ROUND(Table1[[#This Row],[Node]]/50,0)</f>
        <v>23</v>
      </c>
      <c r="H88" s="3">
        <f>MOD(Table1[[#This Row],[Node]],50)</f>
        <v>39</v>
      </c>
    </row>
    <row r="89" spans="1:8" x14ac:dyDescent="0.2">
      <c r="A89" s="2">
        <v>1142</v>
      </c>
      <c r="B89" s="3">
        <v>1</v>
      </c>
      <c r="C89" s="3">
        <v>0</v>
      </c>
      <c r="D89" s="3">
        <v>0</v>
      </c>
      <c r="E89" s="3">
        <v>0</v>
      </c>
      <c r="F89" s="3">
        <f>SUM(Table1[[#This Row],[f1]:[f4]])</f>
        <v>1</v>
      </c>
      <c r="G89" s="3">
        <f>ROUND(Table1[[#This Row],[Node]]/50,0)</f>
        <v>23</v>
      </c>
      <c r="H89" s="3">
        <f>MOD(Table1[[#This Row],[Node]],50)</f>
        <v>42</v>
      </c>
    </row>
    <row r="90" spans="1:8" x14ac:dyDescent="0.2">
      <c r="A90" s="2">
        <v>1187</v>
      </c>
      <c r="B90" s="3">
        <v>1</v>
      </c>
      <c r="C90" s="3">
        <v>0</v>
      </c>
      <c r="D90" s="3">
        <v>0</v>
      </c>
      <c r="E90" s="3">
        <v>0</v>
      </c>
      <c r="F90" s="3">
        <f>SUM(Table1[[#This Row],[f1]:[f4]])</f>
        <v>1</v>
      </c>
      <c r="G90" s="3">
        <f>ROUND(Table1[[#This Row],[Node]]/50,0)</f>
        <v>24</v>
      </c>
      <c r="H90" s="3">
        <f>MOD(Table1[[#This Row],[Node]],50)</f>
        <v>37</v>
      </c>
    </row>
    <row r="91" spans="1:8" x14ac:dyDescent="0.2">
      <c r="A91" s="2">
        <v>1214</v>
      </c>
      <c r="B91" s="3">
        <v>0</v>
      </c>
      <c r="C91" s="3">
        <v>0</v>
      </c>
      <c r="D91" s="3">
        <v>0</v>
      </c>
      <c r="E91" s="3">
        <v>1</v>
      </c>
      <c r="F91" s="3">
        <f>SUM(Table1[[#This Row],[f1]:[f4]])</f>
        <v>1</v>
      </c>
      <c r="G91" s="3">
        <f>ROUND(Table1[[#This Row],[Node]]/50,0)</f>
        <v>24</v>
      </c>
      <c r="H91" s="3">
        <f>MOD(Table1[[#This Row],[Node]],50)</f>
        <v>14</v>
      </c>
    </row>
    <row r="92" spans="1:8" x14ac:dyDescent="0.2">
      <c r="A92" s="2">
        <v>1257</v>
      </c>
      <c r="B92" s="3">
        <v>1</v>
      </c>
      <c r="C92" s="3">
        <v>0</v>
      </c>
      <c r="D92" s="3">
        <v>0</v>
      </c>
      <c r="E92" s="3">
        <v>0</v>
      </c>
      <c r="F92" s="3">
        <f>SUM(Table1[[#This Row],[f1]:[f4]])</f>
        <v>1</v>
      </c>
      <c r="G92" s="3">
        <f>ROUND(Table1[[#This Row],[Node]]/50,0)</f>
        <v>25</v>
      </c>
      <c r="H92" s="3">
        <f>MOD(Table1[[#This Row],[Node]],50)</f>
        <v>7</v>
      </c>
    </row>
    <row r="93" spans="1:8" x14ac:dyDescent="0.2">
      <c r="A93" s="2">
        <v>1318</v>
      </c>
      <c r="B93" s="3">
        <v>0</v>
      </c>
      <c r="C93" s="3">
        <v>0</v>
      </c>
      <c r="D93" s="3">
        <v>0</v>
      </c>
      <c r="E93" s="3">
        <v>1</v>
      </c>
      <c r="F93" s="3">
        <f>SUM(Table1[[#This Row],[f1]:[f4]])</f>
        <v>1</v>
      </c>
      <c r="G93" s="3">
        <f>ROUND(Table1[[#This Row],[Node]]/50,0)</f>
        <v>26</v>
      </c>
      <c r="H93" s="3">
        <f>MOD(Table1[[#This Row],[Node]],50)</f>
        <v>18</v>
      </c>
    </row>
    <row r="94" spans="1:8" x14ac:dyDescent="0.2">
      <c r="A94" s="2">
        <v>1390</v>
      </c>
      <c r="B94" s="3">
        <v>1</v>
      </c>
      <c r="C94" s="3">
        <v>0</v>
      </c>
      <c r="D94" s="3">
        <v>0</v>
      </c>
      <c r="E94" s="3">
        <v>0</v>
      </c>
      <c r="F94" s="3">
        <f>SUM(Table1[[#This Row],[f1]:[f4]])</f>
        <v>1</v>
      </c>
      <c r="G94" s="3">
        <f>ROUND(Table1[[#This Row],[Node]]/50,0)</f>
        <v>28</v>
      </c>
      <c r="H94" s="3">
        <f>MOD(Table1[[#This Row],[Node]],50)</f>
        <v>40</v>
      </c>
    </row>
    <row r="95" spans="1:8" x14ac:dyDescent="0.2">
      <c r="A95" s="2">
        <v>1437</v>
      </c>
      <c r="B95" s="3">
        <v>1</v>
      </c>
      <c r="C95" s="3">
        <v>0</v>
      </c>
      <c r="D95" s="3">
        <v>0</v>
      </c>
      <c r="E95" s="3">
        <v>0</v>
      </c>
      <c r="F95" s="3">
        <f>SUM(Table1[[#This Row],[f1]:[f4]])</f>
        <v>1</v>
      </c>
      <c r="G95" s="3">
        <f>ROUND(Table1[[#This Row],[Node]]/50,0)</f>
        <v>29</v>
      </c>
      <c r="H95" s="3">
        <f>MOD(Table1[[#This Row],[Node]],50)</f>
        <v>37</v>
      </c>
    </row>
    <row r="96" spans="1:8" x14ac:dyDescent="0.2">
      <c r="A96" s="2">
        <v>1470</v>
      </c>
      <c r="B96" s="3">
        <v>0</v>
      </c>
      <c r="C96" s="3">
        <v>0</v>
      </c>
      <c r="D96" s="3">
        <v>0</v>
      </c>
      <c r="E96" s="3">
        <v>1</v>
      </c>
      <c r="F96" s="3">
        <f>SUM(Table1[[#This Row],[f1]:[f4]])</f>
        <v>1</v>
      </c>
      <c r="G96" s="3">
        <f>ROUND(Table1[[#This Row],[Node]]/50,0)</f>
        <v>29</v>
      </c>
      <c r="H96" s="3">
        <f>MOD(Table1[[#This Row],[Node]],50)</f>
        <v>20</v>
      </c>
    </row>
    <row r="97" spans="1:8" x14ac:dyDescent="0.2">
      <c r="A97" s="2">
        <v>1482</v>
      </c>
      <c r="B97" s="3">
        <v>1</v>
      </c>
      <c r="C97" s="3">
        <v>0</v>
      </c>
      <c r="D97" s="3">
        <v>0</v>
      </c>
      <c r="E97" s="3">
        <v>0</v>
      </c>
      <c r="F97" s="3">
        <f>SUM(Table1[[#This Row],[f1]:[f4]])</f>
        <v>1</v>
      </c>
      <c r="G97" s="3">
        <f>ROUND(Table1[[#This Row],[Node]]/50,0)</f>
        <v>30</v>
      </c>
      <c r="H97" s="3">
        <f>MOD(Table1[[#This Row],[Node]],50)</f>
        <v>32</v>
      </c>
    </row>
    <row r="98" spans="1:8" x14ac:dyDescent="0.2">
      <c r="A98" s="2">
        <v>1488</v>
      </c>
      <c r="B98" s="3">
        <v>1</v>
      </c>
      <c r="C98" s="3">
        <v>0</v>
      </c>
      <c r="D98" s="3">
        <v>0</v>
      </c>
      <c r="E98" s="3">
        <v>0</v>
      </c>
      <c r="F98" s="3">
        <f>SUM(Table1[[#This Row],[f1]:[f4]])</f>
        <v>1</v>
      </c>
      <c r="G98" s="3">
        <f>ROUND(Table1[[#This Row],[Node]]/50,0)</f>
        <v>30</v>
      </c>
      <c r="H98" s="3">
        <f>MOD(Table1[[#This Row],[Node]],50)</f>
        <v>38</v>
      </c>
    </row>
    <row r="99" spans="1:8" x14ac:dyDescent="0.2">
      <c r="A99" s="2">
        <v>1587</v>
      </c>
      <c r="B99" s="3">
        <v>1</v>
      </c>
      <c r="C99" s="3">
        <v>0</v>
      </c>
      <c r="D99" s="3">
        <v>0</v>
      </c>
      <c r="E99" s="3">
        <v>0</v>
      </c>
      <c r="F99" s="3">
        <f>SUM(Table1[[#This Row],[f1]:[f4]])</f>
        <v>1</v>
      </c>
      <c r="G99" s="3">
        <f>ROUND(Table1[[#This Row],[Node]]/50,0)</f>
        <v>32</v>
      </c>
      <c r="H99" s="3">
        <f>MOD(Table1[[#This Row],[Node]],50)</f>
        <v>37</v>
      </c>
    </row>
    <row r="100" spans="1:8" x14ac:dyDescent="0.2">
      <c r="A100" s="2">
        <v>1638</v>
      </c>
      <c r="B100" s="3">
        <v>1</v>
      </c>
      <c r="C100" s="3">
        <v>0</v>
      </c>
      <c r="D100" s="3">
        <v>0</v>
      </c>
      <c r="E100" s="3">
        <v>0</v>
      </c>
      <c r="F100" s="3">
        <f>SUM(Table1[[#This Row],[f1]:[f4]])</f>
        <v>1</v>
      </c>
      <c r="G100" s="3">
        <f>ROUND(Table1[[#This Row],[Node]]/50,0)</f>
        <v>33</v>
      </c>
      <c r="H100" s="3">
        <f>MOD(Table1[[#This Row],[Node]],50)</f>
        <v>38</v>
      </c>
    </row>
    <row r="101" spans="1:8" x14ac:dyDescent="0.2">
      <c r="A101" s="2">
        <v>1682</v>
      </c>
      <c r="B101" s="3">
        <v>1</v>
      </c>
      <c r="C101" s="3">
        <v>0</v>
      </c>
      <c r="D101" s="3">
        <v>0</v>
      </c>
      <c r="E101" s="3">
        <v>0</v>
      </c>
      <c r="F101" s="3">
        <f>SUM(Table1[[#This Row],[f1]:[f4]])</f>
        <v>1</v>
      </c>
      <c r="G101" s="3">
        <f>ROUND(Table1[[#This Row],[Node]]/50,0)</f>
        <v>34</v>
      </c>
      <c r="H101" s="3">
        <f>MOD(Table1[[#This Row],[Node]],50)</f>
        <v>32</v>
      </c>
    </row>
    <row r="102" spans="1:8" x14ac:dyDescent="0.2">
      <c r="A102" s="2">
        <v>1687</v>
      </c>
      <c r="B102" s="3">
        <v>1</v>
      </c>
      <c r="C102" s="3">
        <v>0</v>
      </c>
      <c r="D102" s="3">
        <v>0</v>
      </c>
      <c r="E102" s="3">
        <v>0</v>
      </c>
      <c r="F102" s="3">
        <f>SUM(Table1[[#This Row],[f1]:[f4]])</f>
        <v>1</v>
      </c>
      <c r="G102" s="3">
        <f>ROUND(Table1[[#This Row],[Node]]/50,0)</f>
        <v>34</v>
      </c>
      <c r="H102" s="3">
        <f>MOD(Table1[[#This Row],[Node]],50)</f>
        <v>37</v>
      </c>
    </row>
    <row r="103" spans="1:8" x14ac:dyDescent="0.2">
      <c r="A103" s="2">
        <v>1728</v>
      </c>
      <c r="B103" s="3">
        <v>1</v>
      </c>
      <c r="C103" s="3">
        <v>0</v>
      </c>
      <c r="D103" s="3">
        <v>0</v>
      </c>
      <c r="E103" s="3">
        <v>0</v>
      </c>
      <c r="F103" s="3">
        <f>SUM(Table1[[#This Row],[f1]:[f4]])</f>
        <v>1</v>
      </c>
      <c r="G103" s="3">
        <f>ROUND(Table1[[#This Row],[Node]]/50,0)</f>
        <v>35</v>
      </c>
      <c r="H103" s="3">
        <f>MOD(Table1[[#This Row],[Node]],50)</f>
        <v>28</v>
      </c>
    </row>
    <row r="104" spans="1:8" x14ac:dyDescent="0.2">
      <c r="A104" s="2">
        <v>2027</v>
      </c>
      <c r="B104" s="3">
        <v>1</v>
      </c>
      <c r="C104" s="3">
        <v>0</v>
      </c>
      <c r="D104" s="3">
        <v>0</v>
      </c>
      <c r="E104" s="3">
        <v>0</v>
      </c>
      <c r="F104" s="3">
        <f>SUM(Table1[[#This Row],[f1]:[f4]])</f>
        <v>1</v>
      </c>
      <c r="G104" s="3">
        <f>ROUND(Table1[[#This Row],[Node]]/50,0)</f>
        <v>41</v>
      </c>
      <c r="H104" s="3">
        <f>MOD(Table1[[#This Row],[Node]],50)</f>
        <v>27</v>
      </c>
    </row>
    <row r="105" spans="1:8" x14ac:dyDescent="0.2">
      <c r="A105" s="2">
        <v>2072</v>
      </c>
      <c r="B105" s="3">
        <v>1</v>
      </c>
      <c r="C105" s="3">
        <v>0</v>
      </c>
      <c r="D105" s="3">
        <v>0</v>
      </c>
      <c r="E105" s="3">
        <v>0</v>
      </c>
      <c r="F105" s="3">
        <f>SUM(Table1[[#This Row],[f1]:[f4]])</f>
        <v>1</v>
      </c>
      <c r="G105" s="3">
        <f>ROUND(Table1[[#This Row],[Node]]/50,0)</f>
        <v>41</v>
      </c>
      <c r="H105" s="3">
        <f>MOD(Table1[[#This Row],[Node]],50)</f>
        <v>22</v>
      </c>
    </row>
    <row r="106" spans="1:8" x14ac:dyDescent="0.2">
      <c r="A106" s="2">
        <v>2076</v>
      </c>
      <c r="B106" s="3">
        <v>1</v>
      </c>
      <c r="C106" s="3">
        <v>0</v>
      </c>
      <c r="D106" s="3">
        <v>0</v>
      </c>
      <c r="E106" s="3">
        <v>0</v>
      </c>
      <c r="F106" s="3">
        <f>SUM(Table1[[#This Row],[f1]:[f4]])</f>
        <v>1</v>
      </c>
      <c r="G106" s="3">
        <f>ROUND(Table1[[#This Row],[Node]]/50,0)</f>
        <v>42</v>
      </c>
      <c r="H106" s="3">
        <f>MOD(Table1[[#This Row],[Node]],50)</f>
        <v>26</v>
      </c>
    </row>
    <row r="107" spans="1:8" x14ac:dyDescent="0.2">
      <c r="A107" s="2">
        <v>1690</v>
      </c>
      <c r="B107" s="3">
        <v>9</v>
      </c>
      <c r="C107" s="3">
        <v>5</v>
      </c>
      <c r="D107" s="3">
        <v>16</v>
      </c>
      <c r="E107" s="3">
        <v>0</v>
      </c>
      <c r="F107" s="3">
        <f>SUM(Table1[[#This Row],[f1]:[f4]])</f>
        <v>30</v>
      </c>
      <c r="G107" s="3">
        <f>ROUND(Table1[[#This Row],[Node]]/50,0)</f>
        <v>34</v>
      </c>
      <c r="H107" s="3">
        <f>MOD(Table1[[#This Row],[Node]],50)</f>
        <v>40</v>
      </c>
    </row>
    <row r="108" spans="1:8" x14ac:dyDescent="0.2">
      <c r="A108" s="2">
        <v>1592</v>
      </c>
      <c r="B108" s="3">
        <v>7</v>
      </c>
      <c r="C108" s="3">
        <v>5</v>
      </c>
      <c r="D108" s="3">
        <v>13</v>
      </c>
      <c r="E108" s="3">
        <v>0</v>
      </c>
      <c r="F108" s="3">
        <f>SUM(Table1[[#This Row],[f1]:[f4]])</f>
        <v>25</v>
      </c>
      <c r="G108" s="3">
        <f>ROUND(Table1[[#This Row],[Node]]/50,0)</f>
        <v>32</v>
      </c>
      <c r="H108" s="3">
        <f>MOD(Table1[[#This Row],[Node]],50)</f>
        <v>42</v>
      </c>
    </row>
    <row r="109" spans="1:8" x14ac:dyDescent="0.2">
      <c r="A109" s="2">
        <v>2232</v>
      </c>
      <c r="B109" s="3">
        <v>3</v>
      </c>
      <c r="C109" s="3">
        <v>5</v>
      </c>
      <c r="D109" s="3">
        <v>6</v>
      </c>
      <c r="E109" s="3">
        <v>0</v>
      </c>
      <c r="F109" s="3">
        <f>SUM(Table1[[#This Row],[f1]:[f4]])</f>
        <v>14</v>
      </c>
      <c r="G109" s="3">
        <f>ROUND(Table1[[#This Row],[Node]]/50,0)</f>
        <v>45</v>
      </c>
      <c r="H109" s="3">
        <f>MOD(Table1[[#This Row],[Node]],50)</f>
        <v>32</v>
      </c>
    </row>
    <row r="110" spans="1:8" x14ac:dyDescent="0.2">
      <c r="A110" s="2">
        <v>1985</v>
      </c>
      <c r="B110" s="3">
        <v>2</v>
      </c>
      <c r="C110" s="3">
        <v>5</v>
      </c>
      <c r="D110" s="3">
        <v>2</v>
      </c>
      <c r="E110" s="3">
        <v>0</v>
      </c>
      <c r="F110" s="3">
        <f>SUM(Table1[[#This Row],[f1]:[f4]])</f>
        <v>9</v>
      </c>
      <c r="G110" s="3">
        <f>ROUND(Table1[[#This Row],[Node]]/50,0)</f>
        <v>40</v>
      </c>
      <c r="H110" s="3">
        <f>MOD(Table1[[#This Row],[Node]],50)</f>
        <v>35</v>
      </c>
    </row>
    <row r="111" spans="1:8" x14ac:dyDescent="0.2">
      <c r="A111" s="2">
        <v>1493</v>
      </c>
      <c r="B111" s="3">
        <v>1</v>
      </c>
      <c r="C111" s="3">
        <v>5</v>
      </c>
      <c r="D111" s="3">
        <v>1</v>
      </c>
      <c r="E111" s="3">
        <v>0</v>
      </c>
      <c r="F111" s="3">
        <f>SUM(Table1[[#This Row],[f1]:[f4]])</f>
        <v>7</v>
      </c>
      <c r="G111" s="3">
        <f>ROUND(Table1[[#This Row],[Node]]/50,0)</f>
        <v>30</v>
      </c>
      <c r="H111" s="3">
        <f>MOD(Table1[[#This Row],[Node]],50)</f>
        <v>43</v>
      </c>
    </row>
    <row r="112" spans="1:8" x14ac:dyDescent="0.2">
      <c r="A112" s="2">
        <v>1542</v>
      </c>
      <c r="B112" s="3">
        <v>1</v>
      </c>
      <c r="C112" s="3">
        <v>5</v>
      </c>
      <c r="D112" s="3">
        <v>1</v>
      </c>
      <c r="E112" s="3">
        <v>0</v>
      </c>
      <c r="F112" s="3">
        <f>SUM(Table1[[#This Row],[f1]:[f4]])</f>
        <v>7</v>
      </c>
      <c r="G112" s="3">
        <f>ROUND(Table1[[#This Row],[Node]]/50,0)</f>
        <v>31</v>
      </c>
      <c r="H112" s="3">
        <f>MOD(Table1[[#This Row],[Node]],50)</f>
        <v>42</v>
      </c>
    </row>
    <row r="113" spans="1:8" x14ac:dyDescent="0.2">
      <c r="A113" s="2">
        <v>1936</v>
      </c>
      <c r="B113" s="3">
        <v>1</v>
      </c>
      <c r="C113" s="3">
        <v>5</v>
      </c>
      <c r="D113" s="3">
        <v>1</v>
      </c>
      <c r="E113" s="3">
        <v>0</v>
      </c>
      <c r="F113" s="3">
        <f>SUM(Table1[[#This Row],[f1]:[f4]])</f>
        <v>7</v>
      </c>
      <c r="G113" s="3">
        <f>ROUND(Table1[[#This Row],[Node]]/50,0)</f>
        <v>39</v>
      </c>
      <c r="H113" s="3">
        <f>MOD(Table1[[#This Row],[Node]],50)</f>
        <v>36</v>
      </c>
    </row>
    <row r="114" spans="1:8" x14ac:dyDescent="0.2">
      <c r="A114" s="2">
        <v>1443</v>
      </c>
      <c r="B114" s="3">
        <v>0</v>
      </c>
      <c r="C114" s="3">
        <v>5</v>
      </c>
      <c r="D114" s="3">
        <v>1</v>
      </c>
      <c r="E114" s="3">
        <v>0</v>
      </c>
      <c r="F114" s="3">
        <f>SUM(Table1[[#This Row],[f1]:[f4]])</f>
        <v>6</v>
      </c>
      <c r="G114" s="3">
        <f>ROUND(Table1[[#This Row],[Node]]/50,0)</f>
        <v>29</v>
      </c>
      <c r="H114" s="3">
        <f>MOD(Table1[[#This Row],[Node]],50)</f>
        <v>43</v>
      </c>
    </row>
    <row r="115" spans="1:8" x14ac:dyDescent="0.2">
      <c r="A115" s="2">
        <v>1591</v>
      </c>
      <c r="B115" s="3">
        <v>0</v>
      </c>
      <c r="C115" s="3">
        <v>5</v>
      </c>
      <c r="D115" s="3">
        <v>1</v>
      </c>
      <c r="E115" s="3">
        <v>0</v>
      </c>
      <c r="F115" s="3">
        <f>SUM(Table1[[#This Row],[f1]:[f4]])</f>
        <v>6</v>
      </c>
      <c r="G115" s="3">
        <f>ROUND(Table1[[#This Row],[Node]]/50,0)</f>
        <v>32</v>
      </c>
      <c r="H115" s="3">
        <f>MOD(Table1[[#This Row],[Node]],50)</f>
        <v>41</v>
      </c>
    </row>
    <row r="116" spans="1:8" x14ac:dyDescent="0.2">
      <c r="A116" s="2">
        <v>1641</v>
      </c>
      <c r="B116" s="3">
        <v>0</v>
      </c>
      <c r="C116" s="3">
        <v>5</v>
      </c>
      <c r="D116" s="3">
        <v>1</v>
      </c>
      <c r="E116" s="3">
        <v>0</v>
      </c>
      <c r="F116" s="3">
        <f>SUM(Table1[[#This Row],[f1]:[f4]])</f>
        <v>6</v>
      </c>
      <c r="G116" s="3">
        <f>ROUND(Table1[[#This Row],[Node]]/50,0)</f>
        <v>33</v>
      </c>
      <c r="H116" s="3">
        <f>MOD(Table1[[#This Row],[Node]],50)</f>
        <v>41</v>
      </c>
    </row>
    <row r="117" spans="1:8" x14ac:dyDescent="0.2">
      <c r="A117" s="2">
        <v>1642</v>
      </c>
      <c r="B117" s="3">
        <v>0</v>
      </c>
      <c r="C117" s="3">
        <v>5</v>
      </c>
      <c r="D117" s="3">
        <v>1</v>
      </c>
      <c r="E117" s="3">
        <v>0</v>
      </c>
      <c r="F117" s="3">
        <f>SUM(Table1[[#This Row],[f1]:[f4]])</f>
        <v>6</v>
      </c>
      <c r="G117" s="3">
        <f>ROUND(Table1[[#This Row],[Node]]/50,0)</f>
        <v>33</v>
      </c>
      <c r="H117" s="3">
        <f>MOD(Table1[[#This Row],[Node]],50)</f>
        <v>42</v>
      </c>
    </row>
    <row r="118" spans="1:8" x14ac:dyDescent="0.2">
      <c r="A118" s="2">
        <v>1691</v>
      </c>
      <c r="B118" s="3">
        <v>0</v>
      </c>
      <c r="C118" s="3">
        <v>5</v>
      </c>
      <c r="D118" s="3">
        <v>1</v>
      </c>
      <c r="E118" s="3">
        <v>0</v>
      </c>
      <c r="F118" s="3">
        <f>SUM(Table1[[#This Row],[f1]:[f4]])</f>
        <v>6</v>
      </c>
      <c r="G118" s="3">
        <f>ROUND(Table1[[#This Row],[Node]]/50,0)</f>
        <v>34</v>
      </c>
      <c r="H118" s="3">
        <f>MOD(Table1[[#This Row],[Node]],50)</f>
        <v>41</v>
      </c>
    </row>
    <row r="119" spans="1:8" x14ac:dyDescent="0.2">
      <c r="A119" s="2">
        <v>1740</v>
      </c>
      <c r="B119" s="3">
        <v>0</v>
      </c>
      <c r="C119" s="3">
        <v>5</v>
      </c>
      <c r="D119" s="3">
        <v>1</v>
      </c>
      <c r="E119" s="3">
        <v>0</v>
      </c>
      <c r="F119" s="3">
        <f>SUM(Table1[[#This Row],[f1]:[f4]])</f>
        <v>6</v>
      </c>
      <c r="G119" s="3">
        <f>ROUND(Table1[[#This Row],[Node]]/50,0)</f>
        <v>35</v>
      </c>
      <c r="H119" s="3">
        <f>MOD(Table1[[#This Row],[Node]],50)</f>
        <v>40</v>
      </c>
    </row>
    <row r="120" spans="1:8" x14ac:dyDescent="0.2">
      <c r="A120" s="2">
        <v>2281</v>
      </c>
      <c r="B120" s="3">
        <v>0</v>
      </c>
      <c r="C120" s="3">
        <v>5</v>
      </c>
      <c r="D120" s="3">
        <v>1</v>
      </c>
      <c r="E120" s="3">
        <v>0</v>
      </c>
      <c r="F120" s="3">
        <f>SUM(Table1[[#This Row],[f1]:[f4]])</f>
        <v>6</v>
      </c>
      <c r="G120" s="3">
        <f>ROUND(Table1[[#This Row],[Node]]/50,0)</f>
        <v>46</v>
      </c>
      <c r="H120" s="3">
        <f>MOD(Table1[[#This Row],[Node]],50)</f>
        <v>31</v>
      </c>
    </row>
    <row r="121" spans="1:8" x14ac:dyDescent="0.2">
      <c r="A121" s="2">
        <v>1145</v>
      </c>
      <c r="B121" s="3">
        <v>0</v>
      </c>
      <c r="C121" s="3">
        <v>5</v>
      </c>
      <c r="D121" s="3">
        <v>0</v>
      </c>
      <c r="E121" s="3">
        <v>0</v>
      </c>
      <c r="F121" s="3">
        <f>SUM(Table1[[#This Row],[f1]:[f4]])</f>
        <v>5</v>
      </c>
      <c r="G121" s="3">
        <f>ROUND(Table1[[#This Row],[Node]]/50,0)</f>
        <v>23</v>
      </c>
      <c r="H121" s="3">
        <f>MOD(Table1[[#This Row],[Node]],50)</f>
        <v>45</v>
      </c>
    </row>
    <row r="122" spans="1:8" x14ac:dyDescent="0.2">
      <c r="A122" s="2">
        <v>1194</v>
      </c>
      <c r="B122" s="3">
        <v>0</v>
      </c>
      <c r="C122" s="3">
        <v>5</v>
      </c>
      <c r="D122" s="3">
        <v>0</v>
      </c>
      <c r="E122" s="3">
        <v>0</v>
      </c>
      <c r="F122" s="3">
        <f>SUM(Table1[[#This Row],[f1]:[f4]])</f>
        <v>5</v>
      </c>
      <c r="G122" s="3">
        <f>ROUND(Table1[[#This Row],[Node]]/50,0)</f>
        <v>24</v>
      </c>
      <c r="H122" s="3">
        <f>MOD(Table1[[#This Row],[Node]],50)</f>
        <v>44</v>
      </c>
    </row>
    <row r="123" spans="1:8" x14ac:dyDescent="0.2">
      <c r="A123" s="2">
        <v>1492</v>
      </c>
      <c r="B123" s="3">
        <v>0</v>
      </c>
      <c r="C123" s="3">
        <v>5</v>
      </c>
      <c r="D123" s="3">
        <v>0</v>
      </c>
      <c r="E123" s="3">
        <v>0</v>
      </c>
      <c r="F123" s="3">
        <f>SUM(Table1[[#This Row],[f1]:[f4]])</f>
        <v>5</v>
      </c>
      <c r="G123" s="3">
        <f>ROUND(Table1[[#This Row],[Node]]/50,0)</f>
        <v>30</v>
      </c>
      <c r="H123" s="3">
        <f>MOD(Table1[[#This Row],[Node]],50)</f>
        <v>42</v>
      </c>
    </row>
    <row r="124" spans="1:8" x14ac:dyDescent="0.2">
      <c r="A124" s="2">
        <v>1541</v>
      </c>
      <c r="B124" s="3">
        <v>0</v>
      </c>
      <c r="C124" s="3">
        <v>5</v>
      </c>
      <c r="D124" s="3">
        <v>0</v>
      </c>
      <c r="E124" s="3">
        <v>0</v>
      </c>
      <c r="F124" s="3">
        <f>SUM(Table1[[#This Row],[f1]:[f4]])</f>
        <v>5</v>
      </c>
      <c r="G124" s="3">
        <f>ROUND(Table1[[#This Row],[Node]]/50,0)</f>
        <v>31</v>
      </c>
      <c r="H124" s="3">
        <f>MOD(Table1[[#This Row],[Node]],50)</f>
        <v>41</v>
      </c>
    </row>
    <row r="125" spans="1:8" x14ac:dyDescent="0.2">
      <c r="A125" s="2">
        <v>1640</v>
      </c>
      <c r="B125" s="3">
        <v>0</v>
      </c>
      <c r="C125" s="3">
        <v>5</v>
      </c>
      <c r="D125" s="3">
        <v>0</v>
      </c>
      <c r="E125" s="3">
        <v>0</v>
      </c>
      <c r="F125" s="3">
        <f>SUM(Table1[[#This Row],[f1]:[f4]])</f>
        <v>5</v>
      </c>
      <c r="G125" s="3">
        <f>ROUND(Table1[[#This Row],[Node]]/50,0)</f>
        <v>33</v>
      </c>
      <c r="H125" s="3">
        <f>MOD(Table1[[#This Row],[Node]],50)</f>
        <v>40</v>
      </c>
    </row>
    <row r="126" spans="1:8" x14ac:dyDescent="0.2">
      <c r="A126" s="2">
        <v>1739</v>
      </c>
      <c r="B126" s="3">
        <v>0</v>
      </c>
      <c r="C126" s="3">
        <v>5</v>
      </c>
      <c r="D126" s="3">
        <v>0</v>
      </c>
      <c r="E126" s="3">
        <v>0</v>
      </c>
      <c r="F126" s="3">
        <f>SUM(Table1[[#This Row],[f1]:[f4]])</f>
        <v>5</v>
      </c>
      <c r="G126" s="3">
        <f>ROUND(Table1[[#This Row],[Node]]/50,0)</f>
        <v>35</v>
      </c>
      <c r="H126" s="3">
        <f>MOD(Table1[[#This Row],[Node]],50)</f>
        <v>39</v>
      </c>
    </row>
    <row r="127" spans="1:8" x14ac:dyDescent="0.2">
      <c r="A127" s="2">
        <v>1789</v>
      </c>
      <c r="B127" s="3">
        <v>0</v>
      </c>
      <c r="C127" s="3">
        <v>5</v>
      </c>
      <c r="D127" s="3">
        <v>0</v>
      </c>
      <c r="E127" s="3">
        <v>0</v>
      </c>
      <c r="F127" s="3">
        <f>SUM(Table1[[#This Row],[f1]:[f4]])</f>
        <v>5</v>
      </c>
      <c r="G127" s="3">
        <f>ROUND(Table1[[#This Row],[Node]]/50,0)</f>
        <v>36</v>
      </c>
      <c r="H127" s="3">
        <f>MOD(Table1[[#This Row],[Node]],50)</f>
        <v>39</v>
      </c>
    </row>
    <row r="128" spans="1:8" x14ac:dyDescent="0.2">
      <c r="A128" s="2">
        <v>1837</v>
      </c>
      <c r="B128" s="3">
        <v>0</v>
      </c>
      <c r="C128" s="3">
        <v>5</v>
      </c>
      <c r="D128" s="3">
        <v>0</v>
      </c>
      <c r="E128" s="3">
        <v>0</v>
      </c>
      <c r="F128" s="3">
        <f>SUM(Table1[[#This Row],[f1]:[f4]])</f>
        <v>5</v>
      </c>
      <c r="G128" s="3">
        <f>ROUND(Table1[[#This Row],[Node]]/50,0)</f>
        <v>37</v>
      </c>
      <c r="H128" s="3">
        <f>MOD(Table1[[#This Row],[Node]],50)</f>
        <v>37</v>
      </c>
    </row>
    <row r="129" spans="1:8" x14ac:dyDescent="0.2">
      <c r="A129" s="2">
        <v>1838</v>
      </c>
      <c r="B129" s="3">
        <v>0</v>
      </c>
      <c r="C129" s="3">
        <v>5</v>
      </c>
      <c r="D129" s="3">
        <v>0</v>
      </c>
      <c r="E129" s="3">
        <v>0</v>
      </c>
      <c r="F129" s="3">
        <f>SUM(Table1[[#This Row],[f1]:[f4]])</f>
        <v>5</v>
      </c>
      <c r="G129" s="3">
        <f>ROUND(Table1[[#This Row],[Node]]/50,0)</f>
        <v>37</v>
      </c>
      <c r="H129" s="3">
        <f>MOD(Table1[[#This Row],[Node]],50)</f>
        <v>38</v>
      </c>
    </row>
    <row r="130" spans="1:8" x14ac:dyDescent="0.2">
      <c r="A130" s="2">
        <v>2036</v>
      </c>
      <c r="B130" s="3">
        <v>0</v>
      </c>
      <c r="C130" s="3">
        <v>5</v>
      </c>
      <c r="D130" s="3">
        <v>0</v>
      </c>
      <c r="E130" s="3">
        <v>0</v>
      </c>
      <c r="F130" s="3">
        <f>SUM(Table1[[#This Row],[f1]:[f4]])</f>
        <v>5</v>
      </c>
      <c r="G130" s="3">
        <f>ROUND(Table1[[#This Row],[Node]]/50,0)</f>
        <v>41</v>
      </c>
      <c r="H130" s="3">
        <f>MOD(Table1[[#This Row],[Node]],50)</f>
        <v>36</v>
      </c>
    </row>
    <row r="131" spans="1:8" x14ac:dyDescent="0.2">
      <c r="A131" s="2">
        <v>2084</v>
      </c>
      <c r="B131" s="3">
        <v>0</v>
      </c>
      <c r="C131" s="3">
        <v>5</v>
      </c>
      <c r="D131" s="3">
        <v>0</v>
      </c>
      <c r="E131" s="3">
        <v>0</v>
      </c>
      <c r="F131" s="3">
        <f>SUM(Table1[[#This Row],[f1]:[f4]])</f>
        <v>5</v>
      </c>
      <c r="G131" s="3">
        <f>ROUND(Table1[[#This Row],[Node]]/50,0)</f>
        <v>42</v>
      </c>
      <c r="H131" s="3">
        <f>MOD(Table1[[#This Row],[Node]],50)</f>
        <v>34</v>
      </c>
    </row>
    <row r="132" spans="1:8" x14ac:dyDescent="0.2">
      <c r="A132" s="2">
        <v>1444</v>
      </c>
      <c r="B132" s="3">
        <v>11</v>
      </c>
      <c r="C132" s="3">
        <v>10</v>
      </c>
      <c r="D132" s="3">
        <v>16</v>
      </c>
      <c r="E132" s="3">
        <v>0</v>
      </c>
      <c r="F132" s="3">
        <f>SUM(Table1[[#This Row],[f1]:[f4]])</f>
        <v>37</v>
      </c>
      <c r="G132" s="3">
        <f>ROUND(Table1[[#This Row],[Node]]/50,0)</f>
        <v>29</v>
      </c>
      <c r="H132" s="3">
        <f>MOD(Table1[[#This Row],[Node]],50)</f>
        <v>44</v>
      </c>
    </row>
    <row r="133" spans="1:8" x14ac:dyDescent="0.2">
      <c r="A133" s="2">
        <v>1593</v>
      </c>
      <c r="B133" s="3">
        <v>1</v>
      </c>
      <c r="C133" s="3">
        <v>10</v>
      </c>
      <c r="D133" s="3">
        <v>7</v>
      </c>
      <c r="E133" s="3">
        <v>0</v>
      </c>
      <c r="F133" s="3">
        <f>SUM(Table1[[#This Row],[f1]:[f4]])</f>
        <v>18</v>
      </c>
      <c r="G133" s="3">
        <f>ROUND(Table1[[#This Row],[Node]]/50,0)</f>
        <v>32</v>
      </c>
      <c r="H133" s="3">
        <f>MOD(Table1[[#This Row],[Node]],50)</f>
        <v>43</v>
      </c>
    </row>
    <row r="134" spans="1:8" x14ac:dyDescent="0.2">
      <c r="A134" s="2">
        <v>1741</v>
      </c>
      <c r="B134" s="3">
        <v>1</v>
      </c>
      <c r="C134" s="3">
        <v>10</v>
      </c>
      <c r="D134" s="3">
        <v>5</v>
      </c>
      <c r="E134" s="3">
        <v>0</v>
      </c>
      <c r="F134" s="3">
        <f>SUM(Table1[[#This Row],[f1]:[f4]])</f>
        <v>16</v>
      </c>
      <c r="G134" s="3">
        <f>ROUND(Table1[[#This Row],[Node]]/50,0)</f>
        <v>35</v>
      </c>
      <c r="H134" s="3">
        <f>MOD(Table1[[#This Row],[Node]],50)</f>
        <v>41</v>
      </c>
    </row>
    <row r="135" spans="1:8" x14ac:dyDescent="0.2">
      <c r="A135" s="2">
        <v>2478</v>
      </c>
      <c r="B135" s="3">
        <v>0</v>
      </c>
      <c r="C135" s="3">
        <v>10</v>
      </c>
      <c r="D135" s="3">
        <v>2</v>
      </c>
      <c r="E135" s="3">
        <v>0</v>
      </c>
      <c r="F135" s="3">
        <f>SUM(Table1[[#This Row],[f1]:[f4]])</f>
        <v>12</v>
      </c>
      <c r="G135" s="3">
        <f>ROUND(Table1[[#This Row],[Node]]/50,0)</f>
        <v>50</v>
      </c>
      <c r="H135" s="3">
        <f>MOD(Table1[[#This Row],[Node]],50)</f>
        <v>28</v>
      </c>
    </row>
    <row r="136" spans="1:8" x14ac:dyDescent="0.2">
      <c r="A136" s="2">
        <v>1494</v>
      </c>
      <c r="B136" s="3">
        <v>0</v>
      </c>
      <c r="C136" s="3">
        <v>10</v>
      </c>
      <c r="D136" s="3">
        <v>1</v>
      </c>
      <c r="E136" s="3">
        <v>0</v>
      </c>
      <c r="F136" s="3">
        <f>SUM(Table1[[#This Row],[f1]:[f4]])</f>
        <v>11</v>
      </c>
      <c r="G136" s="3">
        <f>ROUND(Table1[[#This Row],[Node]]/50,0)</f>
        <v>30</v>
      </c>
      <c r="H136" s="3">
        <f>MOD(Table1[[#This Row],[Node]],50)</f>
        <v>44</v>
      </c>
    </row>
    <row r="137" spans="1:8" x14ac:dyDescent="0.2">
      <c r="A137" s="2">
        <v>1445</v>
      </c>
      <c r="B137" s="3">
        <v>1</v>
      </c>
      <c r="C137" s="3">
        <v>15</v>
      </c>
      <c r="D137" s="3">
        <v>7</v>
      </c>
      <c r="E137" s="3">
        <v>0</v>
      </c>
      <c r="F137" s="3">
        <f>SUM(Table1[[#This Row],[f1]:[f4]])</f>
        <v>23</v>
      </c>
      <c r="G137" s="3">
        <f>ROUND(Table1[[#This Row],[Node]]/50,0)</f>
        <v>29</v>
      </c>
      <c r="H137" s="3">
        <f>MOD(Table1[[#This Row],[Node]],50)</f>
        <v>45</v>
      </c>
    </row>
    <row r="138" spans="1:8" x14ac:dyDescent="0.2">
      <c r="A138" s="2">
        <v>1693</v>
      </c>
      <c r="B138" s="3">
        <v>1</v>
      </c>
      <c r="C138" s="3">
        <v>15</v>
      </c>
      <c r="D138" s="3">
        <v>6</v>
      </c>
      <c r="E138" s="3">
        <v>0</v>
      </c>
      <c r="F138" s="3">
        <f>SUM(Table1[[#This Row],[f1]:[f4]])</f>
        <v>22</v>
      </c>
      <c r="G138" s="3">
        <f>ROUND(Table1[[#This Row],[Node]]/50,0)</f>
        <v>34</v>
      </c>
      <c r="H138" s="3">
        <f>MOD(Table1[[#This Row],[Node]],50)</f>
        <v>43</v>
      </c>
    </row>
    <row r="139" spans="1:8" x14ac:dyDescent="0.2">
      <c r="A139" s="2">
        <v>1644</v>
      </c>
      <c r="B139" s="3">
        <v>0</v>
      </c>
      <c r="C139" s="3">
        <v>15</v>
      </c>
      <c r="D139" s="3">
        <v>6</v>
      </c>
      <c r="E139" s="3">
        <v>0</v>
      </c>
      <c r="F139" s="3">
        <f>SUM(Table1[[#This Row],[f1]:[f4]])</f>
        <v>21</v>
      </c>
      <c r="G139" s="3">
        <f>ROUND(Table1[[#This Row],[Node]]/50,0)</f>
        <v>33</v>
      </c>
      <c r="H139" s="3">
        <f>MOD(Table1[[#This Row],[Node]],50)</f>
        <v>44</v>
      </c>
    </row>
    <row r="140" spans="1:8" x14ac:dyDescent="0.2">
      <c r="A140" s="2">
        <v>1692</v>
      </c>
      <c r="B140" s="3">
        <v>1</v>
      </c>
      <c r="C140" s="3">
        <v>15</v>
      </c>
      <c r="D140" s="3">
        <v>5</v>
      </c>
      <c r="E140" s="3">
        <v>0</v>
      </c>
      <c r="F140" s="3">
        <f>SUM(Table1[[#This Row],[f1]:[f4]])</f>
        <v>21</v>
      </c>
      <c r="G140" s="3">
        <f>ROUND(Table1[[#This Row],[Node]]/50,0)</f>
        <v>34</v>
      </c>
      <c r="H140" s="3">
        <f>MOD(Table1[[#This Row],[Node]],50)</f>
        <v>42</v>
      </c>
    </row>
    <row r="141" spans="1:8" x14ac:dyDescent="0.2">
      <c r="A141" s="2">
        <v>1446</v>
      </c>
      <c r="B141" s="3">
        <v>0</v>
      </c>
      <c r="C141" s="3">
        <v>15</v>
      </c>
      <c r="D141" s="3">
        <v>5</v>
      </c>
      <c r="E141" s="3">
        <v>0</v>
      </c>
      <c r="F141" s="3">
        <f>SUM(Table1[[#This Row],[f1]:[f4]])</f>
        <v>20</v>
      </c>
      <c r="G141" s="3">
        <f>ROUND(Table1[[#This Row],[Node]]/50,0)</f>
        <v>29</v>
      </c>
      <c r="H141" s="3">
        <f>MOD(Table1[[#This Row],[Node]],50)</f>
        <v>46</v>
      </c>
    </row>
    <row r="142" spans="1:8" x14ac:dyDescent="0.2">
      <c r="A142" s="2">
        <v>1545</v>
      </c>
      <c r="B142" s="3">
        <v>0</v>
      </c>
      <c r="C142" s="3">
        <v>15</v>
      </c>
      <c r="D142" s="3">
        <v>5</v>
      </c>
      <c r="E142" s="3">
        <v>0</v>
      </c>
      <c r="F142" s="3">
        <f>SUM(Table1[[#This Row],[f1]:[f4]])</f>
        <v>20</v>
      </c>
      <c r="G142" s="3">
        <f>ROUND(Table1[[#This Row],[Node]]/50,0)</f>
        <v>31</v>
      </c>
      <c r="H142" s="3">
        <f>MOD(Table1[[#This Row],[Node]],50)</f>
        <v>45</v>
      </c>
    </row>
    <row r="143" spans="1:8" x14ac:dyDescent="0.2">
      <c r="A143" s="2">
        <v>1743</v>
      </c>
      <c r="B143" s="3">
        <v>0</v>
      </c>
      <c r="C143" s="3">
        <v>15</v>
      </c>
      <c r="D143" s="3">
        <v>5</v>
      </c>
      <c r="E143" s="3">
        <v>0</v>
      </c>
      <c r="F143" s="3">
        <f>SUM(Table1[[#This Row],[f1]:[f4]])</f>
        <v>20</v>
      </c>
      <c r="G143" s="3">
        <f>ROUND(Table1[[#This Row],[Node]]/50,0)</f>
        <v>35</v>
      </c>
      <c r="H143" s="3">
        <f>MOD(Table1[[#This Row],[Node]],50)</f>
        <v>43</v>
      </c>
    </row>
    <row r="144" spans="1:8" x14ac:dyDescent="0.2">
      <c r="A144" s="2">
        <v>1643</v>
      </c>
      <c r="B144" s="3">
        <v>0</v>
      </c>
      <c r="C144" s="3">
        <v>15</v>
      </c>
      <c r="D144" s="3">
        <v>2</v>
      </c>
      <c r="E144" s="3">
        <v>0</v>
      </c>
      <c r="F144" s="3">
        <f>SUM(Table1[[#This Row],[f1]:[f4]])</f>
        <v>17</v>
      </c>
      <c r="G144" s="3">
        <f>ROUND(Table1[[#This Row],[Node]]/50,0)</f>
        <v>33</v>
      </c>
      <c r="H144" s="3">
        <f>MOD(Table1[[#This Row],[Node]],50)</f>
        <v>43</v>
      </c>
    </row>
    <row r="145" spans="1:8" x14ac:dyDescent="0.2">
      <c r="A145" s="2">
        <v>1791</v>
      </c>
      <c r="B145" s="3">
        <v>0</v>
      </c>
      <c r="C145" s="3">
        <v>15</v>
      </c>
      <c r="D145" s="3">
        <v>2</v>
      </c>
      <c r="E145" s="3">
        <v>0</v>
      </c>
      <c r="F145" s="3">
        <f>SUM(Table1[[#This Row],[f1]:[f4]])</f>
        <v>17</v>
      </c>
      <c r="G145" s="3">
        <f>ROUND(Table1[[#This Row],[Node]]/50,0)</f>
        <v>36</v>
      </c>
      <c r="H145" s="3">
        <f>MOD(Table1[[#This Row],[Node]],50)</f>
        <v>41</v>
      </c>
    </row>
    <row r="146" spans="1:8" x14ac:dyDescent="0.2">
      <c r="A146" s="2">
        <v>2431</v>
      </c>
      <c r="B146" s="3">
        <v>0</v>
      </c>
      <c r="C146" s="3">
        <v>15</v>
      </c>
      <c r="D146" s="3">
        <v>2</v>
      </c>
      <c r="E146" s="3">
        <v>0</v>
      </c>
      <c r="F146" s="3">
        <f>SUM(Table1[[#This Row],[f1]:[f4]])</f>
        <v>17</v>
      </c>
      <c r="G146" s="3">
        <f>ROUND(Table1[[#This Row],[Node]]/50,0)</f>
        <v>49</v>
      </c>
      <c r="H146" s="3">
        <f>MOD(Table1[[#This Row],[Node]],50)</f>
        <v>31</v>
      </c>
    </row>
    <row r="147" spans="1:8" x14ac:dyDescent="0.2">
      <c r="A147" s="2">
        <v>1298</v>
      </c>
      <c r="B147" s="3">
        <v>7</v>
      </c>
      <c r="C147" s="3">
        <v>20</v>
      </c>
      <c r="D147" s="3">
        <v>16</v>
      </c>
      <c r="E147" s="3">
        <v>0</v>
      </c>
      <c r="F147" s="3">
        <f>SUM(Table1[[#This Row],[f1]:[f4]])</f>
        <v>43</v>
      </c>
      <c r="G147" s="3">
        <f>ROUND(Table1[[#This Row],[Node]]/50,0)</f>
        <v>26</v>
      </c>
      <c r="H147" s="3">
        <f>MOD(Table1[[#This Row],[Node]],50)</f>
        <v>48</v>
      </c>
    </row>
    <row r="148" spans="1:8" x14ac:dyDescent="0.2">
      <c r="A148" s="2">
        <v>1448</v>
      </c>
      <c r="B148" s="3">
        <v>5</v>
      </c>
      <c r="C148" s="3">
        <v>20</v>
      </c>
      <c r="D148" s="3">
        <v>16</v>
      </c>
      <c r="E148" s="3">
        <v>0</v>
      </c>
      <c r="F148" s="3">
        <f>SUM(Table1[[#This Row],[f1]:[f4]])</f>
        <v>41</v>
      </c>
      <c r="G148" s="3">
        <f>ROUND(Table1[[#This Row],[Node]]/50,0)</f>
        <v>29</v>
      </c>
      <c r="H148" s="3">
        <f>MOD(Table1[[#This Row],[Node]],50)</f>
        <v>48</v>
      </c>
    </row>
    <row r="149" spans="1:8" x14ac:dyDescent="0.2">
      <c r="A149" s="2">
        <v>2481</v>
      </c>
      <c r="B149" s="3">
        <v>2</v>
      </c>
      <c r="C149" s="3">
        <v>20</v>
      </c>
      <c r="D149" s="3">
        <v>10</v>
      </c>
      <c r="E149" s="3">
        <v>0</v>
      </c>
      <c r="F149" s="3">
        <f>SUM(Table1[[#This Row],[f1]:[f4]])</f>
        <v>32</v>
      </c>
      <c r="G149" s="3">
        <f>ROUND(Table1[[#This Row],[Node]]/50,0)</f>
        <v>50</v>
      </c>
      <c r="H149" s="3">
        <f>MOD(Table1[[#This Row],[Node]],50)</f>
        <v>31</v>
      </c>
    </row>
    <row r="150" spans="1:8" x14ac:dyDescent="0.2">
      <c r="A150" s="2">
        <v>1347</v>
      </c>
      <c r="B150" s="3">
        <v>1</v>
      </c>
      <c r="C150" s="3">
        <v>20</v>
      </c>
      <c r="D150" s="3">
        <v>8</v>
      </c>
      <c r="E150" s="3">
        <v>0</v>
      </c>
      <c r="F150" s="3">
        <f>SUM(Table1[[#This Row],[f1]:[f4]])</f>
        <v>29</v>
      </c>
      <c r="G150" s="3">
        <f>ROUND(Table1[[#This Row],[Node]]/50,0)</f>
        <v>27</v>
      </c>
      <c r="H150" s="3">
        <f>MOD(Table1[[#This Row],[Node]],50)</f>
        <v>47</v>
      </c>
    </row>
    <row r="151" spans="1:8" x14ac:dyDescent="0.2">
      <c r="A151" s="2">
        <v>1299</v>
      </c>
      <c r="B151" s="3">
        <v>0</v>
      </c>
      <c r="C151" s="3">
        <v>20</v>
      </c>
      <c r="D151" s="3">
        <v>8</v>
      </c>
      <c r="E151" s="3">
        <v>0</v>
      </c>
      <c r="F151" s="3">
        <f>SUM(Table1[[#This Row],[f1]:[f4]])</f>
        <v>28</v>
      </c>
      <c r="G151" s="3">
        <f>ROUND(Table1[[#This Row],[Node]]/50,0)</f>
        <v>26</v>
      </c>
      <c r="H151" s="3">
        <f>MOD(Table1[[#This Row],[Node]],50)</f>
        <v>49</v>
      </c>
    </row>
    <row r="152" spans="1:8" x14ac:dyDescent="0.2">
      <c r="A152" s="2">
        <v>1398</v>
      </c>
      <c r="B152" s="3">
        <v>0</v>
      </c>
      <c r="C152" s="3">
        <v>20</v>
      </c>
      <c r="D152" s="3">
        <v>8</v>
      </c>
      <c r="E152" s="3">
        <v>0</v>
      </c>
      <c r="F152" s="3">
        <f>SUM(Table1[[#This Row],[f1]:[f4]])</f>
        <v>28</v>
      </c>
      <c r="G152" s="3">
        <f>ROUND(Table1[[#This Row],[Node]]/50,0)</f>
        <v>28</v>
      </c>
      <c r="H152" s="3">
        <f>MOD(Table1[[#This Row],[Node]],50)</f>
        <v>48</v>
      </c>
    </row>
    <row r="153" spans="1:8" x14ac:dyDescent="0.2">
      <c r="A153" s="2">
        <v>1496</v>
      </c>
      <c r="B153" s="3">
        <v>0</v>
      </c>
      <c r="C153" s="3">
        <v>20</v>
      </c>
      <c r="D153" s="3">
        <v>8</v>
      </c>
      <c r="E153" s="3">
        <v>0</v>
      </c>
      <c r="F153" s="3">
        <f>SUM(Table1[[#This Row],[f1]:[f4]])</f>
        <v>28</v>
      </c>
      <c r="G153" s="3">
        <f>ROUND(Table1[[#This Row],[Node]]/50,0)</f>
        <v>30</v>
      </c>
      <c r="H153" s="3">
        <f>MOD(Table1[[#This Row],[Node]],50)</f>
        <v>46</v>
      </c>
    </row>
    <row r="154" spans="1:8" x14ac:dyDescent="0.2">
      <c r="A154" s="2">
        <v>1348</v>
      </c>
      <c r="B154" s="3">
        <v>0</v>
      </c>
      <c r="C154" s="3">
        <v>20</v>
      </c>
      <c r="D154" s="3">
        <v>7</v>
      </c>
      <c r="E154" s="3">
        <v>0</v>
      </c>
      <c r="F154" s="3">
        <f>SUM(Table1[[#This Row],[f1]:[f4]])</f>
        <v>27</v>
      </c>
      <c r="G154" s="3">
        <f>ROUND(Table1[[#This Row],[Node]]/50,0)</f>
        <v>27</v>
      </c>
      <c r="H154" s="3">
        <f>MOD(Table1[[#This Row],[Node]],50)</f>
        <v>48</v>
      </c>
    </row>
    <row r="155" spans="1:8" x14ac:dyDescent="0.2">
      <c r="A155" s="2">
        <v>1447</v>
      </c>
      <c r="B155" s="3">
        <v>0</v>
      </c>
      <c r="C155" s="3">
        <v>20</v>
      </c>
      <c r="D155" s="3">
        <v>7</v>
      </c>
      <c r="E155" s="3">
        <v>0</v>
      </c>
      <c r="F155" s="3">
        <f>SUM(Table1[[#This Row],[f1]:[f4]])</f>
        <v>27</v>
      </c>
      <c r="G155" s="3">
        <f>ROUND(Table1[[#This Row],[Node]]/50,0)</f>
        <v>29</v>
      </c>
      <c r="H155" s="3">
        <f>MOD(Table1[[#This Row],[Node]],50)</f>
        <v>47</v>
      </c>
    </row>
    <row r="156" spans="1:8" x14ac:dyDescent="0.2">
      <c r="A156" s="5">
        <v>1397</v>
      </c>
      <c r="B156" s="6">
        <v>0</v>
      </c>
      <c r="C156" s="6">
        <v>20</v>
      </c>
      <c r="D156" s="6">
        <v>6</v>
      </c>
      <c r="E156" s="6">
        <v>0</v>
      </c>
      <c r="F156" s="6">
        <f>SUM(Table1[[#This Row],[f1]:[f4]])</f>
        <v>26</v>
      </c>
      <c r="G156" s="6">
        <f>ROUND(Table1[[#This Row],[Node]]/50,0)</f>
        <v>28</v>
      </c>
      <c r="H156" s="6">
        <f>MOD(Table1[[#This Row],[Node]],50)</f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K Landler</cp:lastModifiedBy>
  <dcterms:created xsi:type="dcterms:W3CDTF">2020-05-05T16:43:43Z</dcterms:created>
  <dcterms:modified xsi:type="dcterms:W3CDTF">2020-05-05T17:09:47Z</dcterms:modified>
</cp:coreProperties>
</file>