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mNor\Google Drive\3.- Proyectos de investigación\3.- Articulos de investigación\2020\10.- Tesis article\Resultados\"/>
    </mc:Choice>
  </mc:AlternateContent>
  <bookViews>
    <workbookView xWindow="2790" yWindow="0" windowWidth="19530" windowHeight="8280"/>
  </bookViews>
  <sheets>
    <sheet name="Form responses 1" sheetId="2" r:id="rId1"/>
  </sheets>
  <calcPr calcId="162913"/>
</workbook>
</file>

<file path=xl/calcChain.xml><?xml version="1.0" encoding="utf-8"?>
<calcChain xmlns="http://schemas.openxmlformats.org/spreadsheetml/2006/main">
  <c r="Z28" i="2" l="1"/>
  <c r="Y28" i="2"/>
  <c r="X28" i="2"/>
  <c r="V28" i="2"/>
  <c r="U28" i="2"/>
  <c r="S28" i="2"/>
  <c r="R28" i="2"/>
  <c r="Q28" i="2"/>
  <c r="P28" i="2"/>
  <c r="O28" i="2"/>
  <c r="M28" i="2"/>
  <c r="L28" i="2"/>
  <c r="K28" i="2"/>
  <c r="J28" i="2"/>
  <c r="H28" i="2"/>
  <c r="G28" i="2"/>
  <c r="F28" i="2"/>
  <c r="E28" i="2"/>
  <c r="AA27" i="2"/>
  <c r="W27" i="2"/>
  <c r="T27" i="2"/>
  <c r="N27" i="2"/>
  <c r="I27" i="2"/>
  <c r="AA26" i="2"/>
  <c r="W26" i="2"/>
  <c r="T26" i="2"/>
  <c r="N26" i="2"/>
  <c r="I26" i="2"/>
  <c r="AA25" i="2"/>
  <c r="W25" i="2"/>
  <c r="T25" i="2"/>
  <c r="N25" i="2"/>
  <c r="I25" i="2"/>
  <c r="AA24" i="2"/>
  <c r="W24" i="2"/>
  <c r="T24" i="2"/>
  <c r="N24" i="2"/>
  <c r="I24" i="2"/>
  <c r="AA23" i="2"/>
  <c r="W23" i="2"/>
  <c r="T23" i="2"/>
  <c r="N23" i="2"/>
  <c r="I23" i="2"/>
  <c r="AA22" i="2"/>
  <c r="W22" i="2"/>
  <c r="T22" i="2"/>
  <c r="N22" i="2"/>
  <c r="I22" i="2"/>
  <c r="AA21" i="2"/>
  <c r="W21" i="2"/>
  <c r="T21" i="2"/>
  <c r="N21" i="2"/>
  <c r="I21" i="2"/>
  <c r="AA20" i="2"/>
  <c r="W20" i="2"/>
  <c r="T20" i="2"/>
  <c r="N20" i="2"/>
  <c r="I20" i="2"/>
  <c r="AA19" i="2"/>
  <c r="W19" i="2"/>
  <c r="T19" i="2"/>
  <c r="N19" i="2"/>
  <c r="I19" i="2"/>
  <c r="AA18" i="2"/>
  <c r="W18" i="2"/>
  <c r="T18" i="2"/>
  <c r="N18" i="2"/>
  <c r="I18" i="2"/>
  <c r="AA17" i="2"/>
  <c r="W17" i="2"/>
  <c r="T17" i="2"/>
  <c r="N17" i="2"/>
  <c r="I17" i="2"/>
  <c r="AA16" i="2"/>
  <c r="W16" i="2"/>
  <c r="T16" i="2"/>
  <c r="N16" i="2"/>
  <c r="I16" i="2"/>
  <c r="AA15" i="2"/>
  <c r="W15" i="2"/>
  <c r="T15" i="2"/>
  <c r="N15" i="2"/>
  <c r="I15" i="2"/>
  <c r="AA14" i="2"/>
  <c r="W14" i="2"/>
  <c r="T14" i="2"/>
  <c r="N14" i="2"/>
  <c r="I14" i="2"/>
  <c r="AA13" i="2"/>
  <c r="W13" i="2"/>
  <c r="T13" i="2"/>
  <c r="N13" i="2"/>
  <c r="I13" i="2"/>
  <c r="AA12" i="2"/>
  <c r="W12" i="2"/>
  <c r="T12" i="2"/>
  <c r="N12" i="2"/>
  <c r="I12" i="2"/>
  <c r="AA11" i="2"/>
  <c r="W11" i="2"/>
  <c r="T11" i="2"/>
  <c r="N11" i="2"/>
  <c r="I11" i="2"/>
  <c r="AA10" i="2"/>
  <c r="W10" i="2"/>
  <c r="T10" i="2"/>
  <c r="N10" i="2"/>
  <c r="I10" i="2"/>
  <c r="AA9" i="2"/>
  <c r="W9" i="2"/>
  <c r="T9" i="2"/>
  <c r="N9" i="2"/>
  <c r="I9" i="2"/>
  <c r="AA8" i="2"/>
  <c r="W8" i="2"/>
  <c r="T8" i="2"/>
  <c r="N8" i="2"/>
  <c r="I8" i="2"/>
  <c r="AA7" i="2"/>
  <c r="W7" i="2"/>
  <c r="T7" i="2"/>
  <c r="N7" i="2"/>
  <c r="I7" i="2"/>
  <c r="AA6" i="2"/>
  <c r="W6" i="2"/>
  <c r="T6" i="2"/>
  <c r="N6" i="2"/>
  <c r="I6" i="2"/>
  <c r="AA5" i="2"/>
  <c r="W5" i="2"/>
  <c r="T5" i="2"/>
  <c r="N5" i="2"/>
  <c r="I5" i="2"/>
  <c r="AA4" i="2"/>
  <c r="W4" i="2"/>
  <c r="T4" i="2"/>
  <c r="N4" i="2"/>
  <c r="I4" i="2"/>
  <c r="AA3" i="2"/>
  <c r="W3" i="2"/>
  <c r="T3" i="2"/>
  <c r="N3" i="2"/>
  <c r="I3" i="2"/>
  <c r="AA2" i="2"/>
  <c r="AA28" i="2" s="1"/>
  <c r="X29" i="2" s="1"/>
  <c r="W2" i="2"/>
  <c r="T2" i="2"/>
  <c r="N2" i="2"/>
  <c r="I2" i="2"/>
  <c r="I28" i="2" l="1"/>
  <c r="T28" i="2"/>
  <c r="N28" i="2"/>
  <c r="Z29" i="2"/>
  <c r="Y29" i="2"/>
  <c r="W28" i="2"/>
  <c r="V29" i="2" s="1"/>
  <c r="U29" i="2" l="1"/>
</calcChain>
</file>

<file path=xl/sharedStrings.xml><?xml version="1.0" encoding="utf-8"?>
<sst xmlns="http://schemas.openxmlformats.org/spreadsheetml/2006/main" count="127" uniqueCount="82">
  <si>
    <t>Perl?</t>
  </si>
  <si>
    <t>Fortran?</t>
  </si>
  <si>
    <t>Visual Basic?</t>
  </si>
  <si>
    <t>Pascal?</t>
  </si>
  <si>
    <t>Visual Basic .NET?</t>
  </si>
  <si>
    <t>C#?</t>
  </si>
  <si>
    <t>C++?</t>
  </si>
  <si>
    <t>Java?</t>
  </si>
  <si>
    <t>PHP?</t>
  </si>
  <si>
    <t>Algol?</t>
  </si>
  <si>
    <t>Ada?</t>
  </si>
  <si>
    <t>Prolog?</t>
  </si>
  <si>
    <t>Datalog?</t>
  </si>
  <si>
    <t>Mercury?</t>
  </si>
  <si>
    <t>Pascal, Visual basic, Visual basic .net, C#, C++, Java, PHP, Prolog, Python</t>
  </si>
  <si>
    <t>Pascal, Python</t>
  </si>
  <si>
    <t>Pascal, Visual basic, C#, Java, PHP</t>
  </si>
  <si>
    <t>Pascal, C#, Java, PHP</t>
  </si>
  <si>
    <t>Pascal, Visual basic, Visual basic .net, C#, C++, Java, PHP, Prolog</t>
  </si>
  <si>
    <t>C#, Java, PHP</t>
  </si>
  <si>
    <t>Pascal, Visual basic, Fortran, Visual basic .net, C#, Java, PHP</t>
  </si>
  <si>
    <t>Pascal, Visual basic, C#, C++, Java, Prolog</t>
  </si>
  <si>
    <t>Pascal, C#</t>
  </si>
  <si>
    <t>Pascal, C#, C++, Java, Prolog, Python, Javascript,SQL</t>
  </si>
  <si>
    <t>C#, Python</t>
  </si>
  <si>
    <t>Pascal, Visual basic, Perl, Visual basic .net, C#, C++, Java, PHP, Prolog</t>
  </si>
  <si>
    <t>Java, PHP, Prolog</t>
  </si>
  <si>
    <t>Perl, C#, C++, Java, PHP, Prolog, Python</t>
  </si>
  <si>
    <t>Java, PHP, Python</t>
  </si>
  <si>
    <t>C++, Java</t>
  </si>
  <si>
    <t>Java</t>
  </si>
  <si>
    <t>Pascal, Visual basic, C++, Java, C</t>
  </si>
  <si>
    <t>C++, Java, C</t>
  </si>
  <si>
    <t>C#</t>
  </si>
  <si>
    <t>C#, C++, Java</t>
  </si>
  <si>
    <t>C#, Java</t>
  </si>
  <si>
    <t>Pascal, Visual basic, C#, C++</t>
  </si>
  <si>
    <t>Pascal, Visual basic, Fortran, Visual basic .net, C#, C++, Java, PHP</t>
  </si>
  <si>
    <t>C++, Java, PHP</t>
  </si>
  <si>
    <t>Pascal, Visual basic, Visual basic .net, C#, C++, Java, PHP, C, Scala, Go, python, ruby, rust, javascript</t>
  </si>
  <si>
    <t>C++, C, python</t>
  </si>
  <si>
    <t>Pascal, Visual basic, C#, C++, Prolog, Ensamblador</t>
  </si>
  <si>
    <t>Pascal, C++</t>
  </si>
  <si>
    <t>Fortran, C#, C++, PHP</t>
  </si>
  <si>
    <t>Java, PHP</t>
  </si>
  <si>
    <t>Pascal, C++, Java, PHP</t>
  </si>
  <si>
    <t>Pascal, Visual basic .net, C#, C++, Java, PHP, Prolog</t>
  </si>
  <si>
    <t>C#, PHP</t>
  </si>
  <si>
    <t>Pascal, Visual basic, Perl, Visual basic .net, C++, Java, PHP, Prolog</t>
  </si>
  <si>
    <t>Pascal, C#, C++, Java, Prolog</t>
  </si>
  <si>
    <t>Pascal, C++, Java</t>
  </si>
  <si>
    <t>Pascal, Visual basic, Visual basic .net, C#, C++, Java, PHP</t>
  </si>
  <si>
    <t>Pascal, C#, Java</t>
  </si>
  <si>
    <t>Pascal, C#, C++, Java, PHP, Prolog, LISP</t>
  </si>
  <si>
    <t>Pascal, Visual basic, C++, PHP</t>
  </si>
  <si>
    <t>Visual basic, C++, PHP</t>
  </si>
  <si>
    <t>Pascal, Visual basic, C#, PHP</t>
  </si>
  <si>
    <t>Visual basic, C#</t>
  </si>
  <si>
    <t>Average</t>
  </si>
  <si>
    <t>What age range do you belong to?</t>
  </si>
  <si>
    <t>How many years have you been working as a teacher at the university level?</t>
  </si>
  <si>
    <t>What programming languages do you have experience with?</t>
  </si>
  <si>
    <t>What is (are) your favorite programming language (s)?</t>
  </si>
  <si>
    <t>Structured programming?</t>
  </si>
  <si>
    <t>Procedural programming?</t>
  </si>
  <si>
    <t>Object-oriented programming?</t>
  </si>
  <si>
    <t>Logical programming?</t>
  </si>
  <si>
    <t>36-40 years</t>
  </si>
  <si>
    <t>7-9 years</t>
  </si>
  <si>
    <t>41-45 years</t>
  </si>
  <si>
    <t>16-18 years</t>
  </si>
  <si>
    <t>50-55 years</t>
  </si>
  <si>
    <t>22-25 years</t>
  </si>
  <si>
    <t>46-50 years</t>
  </si>
  <si>
    <t>19-21 years</t>
  </si>
  <si>
    <t>10-12 years</t>
  </si>
  <si>
    <t>31-35 years</t>
  </si>
  <si>
    <t>56-60 years</t>
  </si>
  <si>
    <t>4-6 years</t>
  </si>
  <si>
    <t>26-30 years</t>
  </si>
  <si>
    <t>more than 25 years</t>
  </si>
  <si>
    <t>0-3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</si>
</sst>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5" formatCode="0.00000000000000%"/>
    <numFmt numFmtId="166" formatCode="0.00000%"/>
    <numFmt numFmtId="167" formatCode="0.000000000000000%"/>
    <numFmt numFmtId="168" formatCode="0.0000%"/>
  </numFmts>
  <fonts count="4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9" fontId="1" fillId="0" borderId="0" xfId="0" applyNumberFormat="1" applyFont="1" applyAlignment="1"/>
    <xf numFmtId="0" fontId="0" fillId="2" borderId="0" xfId="0" applyFont="1" applyFill="1" applyAlignment="1"/>
    <xf numFmtId="9" fontId="1" fillId="2" borderId="0" xfId="0" applyNumberFormat="1" applyFont="1" applyFill="1" applyAlignment="1"/>
    <xf numFmtId="9" fontId="0" fillId="0" borderId="0" xfId="0" applyNumberFormat="1" applyFont="1" applyAlignment="1"/>
    <xf numFmtId="165" fontId="0" fillId="0" borderId="0" xfId="0" applyNumberFormat="1" applyFont="1" applyAlignment="1"/>
    <xf numFmtId="166" fontId="0" fillId="0" borderId="0" xfId="0" applyNumberFormat="1" applyFont="1" applyAlignment="1"/>
    <xf numFmtId="167" fontId="0" fillId="0" borderId="0" xfId="0" applyNumberFormat="1" applyFont="1" applyAlignment="1"/>
    <xf numFmtId="168" fontId="0" fillId="0" borderId="0" xfId="0" applyNumberFormat="1" applyFont="1" applyAlignment="1"/>
    <xf numFmtId="10" fontId="0" fillId="0" borderId="0" xfId="0" applyNumberFormat="1" applyFont="1" applyAlignment="1"/>
    <xf numFmtId="0" fontId="3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"/>
  <sheetViews>
    <sheetView tabSelected="1" workbookViewId="0">
      <pane ySplit="1" topLeftCell="A2" activePane="bottomLeft" state="frozen"/>
      <selection pane="bottomLeft" activeCell="B11" sqref="B11"/>
    </sheetView>
  </sheetViews>
  <sheetFormatPr baseColWidth="10" defaultColWidth="14.42578125" defaultRowHeight="15.75" customHeight="1" x14ac:dyDescent="0.2"/>
  <cols>
    <col min="1" max="8" width="21.5703125" customWidth="1"/>
    <col min="9" max="9" width="21.5703125" style="3" customWidth="1"/>
    <col min="10" max="13" width="21.5703125" customWidth="1"/>
    <col min="14" max="14" width="21.5703125" style="3" customWidth="1"/>
    <col min="15" max="19" width="21.5703125" customWidth="1"/>
    <col min="20" max="20" width="21.5703125" style="3" customWidth="1"/>
    <col min="21" max="22" width="21.5703125" customWidth="1"/>
    <col min="23" max="23" width="21.5703125" style="3" customWidth="1"/>
    <col min="24" max="26" width="21.5703125" customWidth="1"/>
    <col min="27" max="27" width="21.5703125" style="3" customWidth="1"/>
  </cols>
  <sheetData>
    <row r="1" spans="1:27" ht="15.75" customHeight="1" x14ac:dyDescent="0.2">
      <c r="A1" s="12" t="s">
        <v>59</v>
      </c>
      <c r="B1" s="12" t="s">
        <v>60</v>
      </c>
      <c r="C1" s="12" t="s">
        <v>61</v>
      </c>
      <c r="D1" s="12" t="s">
        <v>62</v>
      </c>
      <c r="E1" s="12" t="s">
        <v>63</v>
      </c>
      <c r="F1" s="12" t="s">
        <v>64</v>
      </c>
      <c r="G1" s="12" t="s">
        <v>65</v>
      </c>
      <c r="H1" s="12" t="s">
        <v>66</v>
      </c>
      <c r="J1" t="s">
        <v>0</v>
      </c>
      <c r="K1" t="s">
        <v>1</v>
      </c>
      <c r="L1" t="s">
        <v>2</v>
      </c>
      <c r="M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U1" t="s">
        <v>9</v>
      </c>
      <c r="V1" t="s">
        <v>10</v>
      </c>
      <c r="X1" t="s">
        <v>11</v>
      </c>
      <c r="Y1" t="s">
        <v>12</v>
      </c>
      <c r="Z1" t="s">
        <v>13</v>
      </c>
    </row>
    <row r="2" spans="1:27" ht="15.75" customHeight="1" x14ac:dyDescent="0.2">
      <c r="A2" s="1" t="s">
        <v>67</v>
      </c>
      <c r="B2" s="1" t="s">
        <v>81</v>
      </c>
      <c r="C2" s="1" t="s">
        <v>14</v>
      </c>
      <c r="D2" s="1" t="s">
        <v>15</v>
      </c>
      <c r="E2" s="2">
        <v>0.2</v>
      </c>
      <c r="F2" s="2">
        <v>0.3</v>
      </c>
      <c r="G2" s="2">
        <v>0.4</v>
      </c>
      <c r="H2" s="2">
        <v>0.1</v>
      </c>
      <c r="I2" s="4">
        <f t="shared" ref="I2:I13" si="0">SUM(E2:H2)</f>
        <v>1</v>
      </c>
      <c r="J2" s="2">
        <v>0</v>
      </c>
      <c r="K2" s="2">
        <v>0</v>
      </c>
      <c r="L2" s="2">
        <v>0</v>
      </c>
      <c r="M2" s="2">
        <v>1</v>
      </c>
      <c r="N2" s="4">
        <f t="shared" ref="N2:N13" si="1">SUM(J2:M2)</f>
        <v>1</v>
      </c>
      <c r="O2" s="2">
        <v>0</v>
      </c>
      <c r="P2" s="2">
        <v>0</v>
      </c>
      <c r="Q2" s="2">
        <v>0</v>
      </c>
      <c r="R2" s="2">
        <v>1</v>
      </c>
      <c r="S2" s="2">
        <v>0</v>
      </c>
      <c r="T2" s="4">
        <f t="shared" ref="T2:T13" si="2">SUM(O2:S2)</f>
        <v>1</v>
      </c>
      <c r="U2" s="2">
        <v>0</v>
      </c>
      <c r="V2" s="2">
        <v>0</v>
      </c>
      <c r="W2" s="4">
        <f t="shared" ref="W2:W13" si="3">SUM(U2:V2)</f>
        <v>0</v>
      </c>
      <c r="X2" s="2">
        <v>1</v>
      </c>
      <c r="Y2" s="2">
        <v>0</v>
      </c>
      <c r="Z2" s="2">
        <v>0</v>
      </c>
      <c r="AA2" s="4">
        <f t="shared" ref="AA2:AA27" si="4">SUM(X2:Z2)</f>
        <v>1</v>
      </c>
    </row>
    <row r="3" spans="1:27" ht="15.75" customHeight="1" x14ac:dyDescent="0.2">
      <c r="A3" s="1" t="s">
        <v>67</v>
      </c>
      <c r="B3" s="1" t="s">
        <v>78</v>
      </c>
      <c r="C3" s="1" t="s">
        <v>16</v>
      </c>
      <c r="D3" s="1" t="s">
        <v>17</v>
      </c>
      <c r="E3" s="2">
        <v>0.2</v>
      </c>
      <c r="F3" s="2">
        <v>0.3</v>
      </c>
      <c r="G3" s="2">
        <v>0.35</v>
      </c>
      <c r="H3" s="2">
        <v>0.15</v>
      </c>
      <c r="I3" s="4">
        <f t="shared" si="0"/>
        <v>1</v>
      </c>
      <c r="J3" s="2">
        <v>0</v>
      </c>
      <c r="K3" s="2">
        <v>0</v>
      </c>
      <c r="L3" s="2">
        <v>0.2</v>
      </c>
      <c r="M3" s="2">
        <v>0.8</v>
      </c>
      <c r="N3" s="4">
        <f t="shared" si="1"/>
        <v>1</v>
      </c>
      <c r="O3" s="2">
        <v>0</v>
      </c>
      <c r="P3" s="2">
        <v>0.2</v>
      </c>
      <c r="Q3" s="2">
        <v>0</v>
      </c>
      <c r="R3" s="2">
        <v>0.8</v>
      </c>
      <c r="S3" s="2">
        <v>0</v>
      </c>
      <c r="T3" s="4">
        <f t="shared" si="2"/>
        <v>1</v>
      </c>
      <c r="U3" s="2">
        <v>0</v>
      </c>
      <c r="V3" s="2">
        <v>1</v>
      </c>
      <c r="W3" s="4">
        <f t="shared" si="3"/>
        <v>1</v>
      </c>
      <c r="X3" s="2">
        <v>1</v>
      </c>
      <c r="Y3" s="2">
        <v>0</v>
      </c>
      <c r="Z3" s="2">
        <v>0</v>
      </c>
      <c r="AA3" s="4">
        <f t="shared" si="4"/>
        <v>1</v>
      </c>
    </row>
    <row r="4" spans="1:27" ht="15.75" customHeight="1" x14ac:dyDescent="0.2">
      <c r="A4" s="1" t="s">
        <v>67</v>
      </c>
      <c r="B4" s="1" t="s">
        <v>68</v>
      </c>
      <c r="C4" s="1" t="s">
        <v>18</v>
      </c>
      <c r="D4" s="1" t="s">
        <v>19</v>
      </c>
      <c r="E4" s="2">
        <v>0.1</v>
      </c>
      <c r="F4" s="2">
        <v>0.1</v>
      </c>
      <c r="G4" s="2">
        <v>0.7</v>
      </c>
      <c r="H4" s="2">
        <v>0.1</v>
      </c>
      <c r="I4" s="4">
        <f t="shared" si="0"/>
        <v>0.99999999999999989</v>
      </c>
      <c r="J4" s="2">
        <v>0</v>
      </c>
      <c r="K4" s="2">
        <v>0.2</v>
      </c>
      <c r="L4" s="2">
        <v>0.6</v>
      </c>
      <c r="M4" s="2">
        <v>0.2</v>
      </c>
      <c r="N4" s="4">
        <f t="shared" si="1"/>
        <v>1</v>
      </c>
      <c r="O4" s="2">
        <v>0.15</v>
      </c>
      <c r="P4" s="2">
        <v>0.4</v>
      </c>
      <c r="Q4" s="2">
        <v>0.05</v>
      </c>
      <c r="R4" s="2">
        <v>0.3</v>
      </c>
      <c r="S4" s="2">
        <v>0.1</v>
      </c>
      <c r="T4" s="4">
        <f t="shared" si="2"/>
        <v>1.0000000000000002</v>
      </c>
      <c r="U4" s="2">
        <v>0.5</v>
      </c>
      <c r="V4" s="2">
        <v>0.5</v>
      </c>
      <c r="W4" s="4">
        <f t="shared" si="3"/>
        <v>1</v>
      </c>
      <c r="X4" s="2">
        <v>0.8</v>
      </c>
      <c r="Y4" s="2">
        <v>0.1</v>
      </c>
      <c r="Z4" s="2">
        <v>0.1</v>
      </c>
      <c r="AA4" s="4">
        <f t="shared" si="4"/>
        <v>1</v>
      </c>
    </row>
    <row r="5" spans="1:27" ht="15.75" customHeight="1" x14ac:dyDescent="0.2">
      <c r="A5" s="1" t="s">
        <v>69</v>
      </c>
      <c r="B5" s="1" t="s">
        <v>74</v>
      </c>
      <c r="C5" s="1" t="s">
        <v>20</v>
      </c>
      <c r="D5" s="1" t="s">
        <v>19</v>
      </c>
      <c r="E5" s="2">
        <v>0.2</v>
      </c>
      <c r="F5" s="2">
        <v>0.2</v>
      </c>
      <c r="G5" s="2">
        <v>0.3</v>
      </c>
      <c r="H5" s="2">
        <v>0.3</v>
      </c>
      <c r="I5" s="4">
        <f t="shared" si="0"/>
        <v>1</v>
      </c>
      <c r="J5" s="2">
        <v>0.2</v>
      </c>
      <c r="K5" s="2">
        <v>0.2</v>
      </c>
      <c r="L5" s="2">
        <v>0.3</v>
      </c>
      <c r="M5" s="2">
        <v>0.3</v>
      </c>
      <c r="N5" s="4">
        <f t="shared" si="1"/>
        <v>1</v>
      </c>
      <c r="O5" s="2">
        <v>0.2</v>
      </c>
      <c r="P5" s="2">
        <v>0.2</v>
      </c>
      <c r="Q5" s="2">
        <v>0.2</v>
      </c>
      <c r="R5" s="2">
        <v>0.2</v>
      </c>
      <c r="S5" s="2">
        <v>0.2</v>
      </c>
      <c r="T5" s="4">
        <f t="shared" si="2"/>
        <v>1</v>
      </c>
      <c r="U5" s="2">
        <v>0.5</v>
      </c>
      <c r="V5" s="2">
        <v>0.5</v>
      </c>
      <c r="W5" s="4">
        <f t="shared" si="3"/>
        <v>1</v>
      </c>
      <c r="X5" s="2">
        <v>0.4</v>
      </c>
      <c r="Y5" s="2">
        <v>0.3</v>
      </c>
      <c r="Z5" s="2">
        <v>0.3</v>
      </c>
      <c r="AA5" s="4">
        <f t="shared" si="4"/>
        <v>1</v>
      </c>
    </row>
    <row r="6" spans="1:27" ht="15.75" customHeight="1" x14ac:dyDescent="0.2">
      <c r="A6" s="1" t="s">
        <v>69</v>
      </c>
      <c r="B6" s="1" t="s">
        <v>75</v>
      </c>
      <c r="C6" s="1" t="s">
        <v>21</v>
      </c>
      <c r="D6" s="1" t="s">
        <v>22</v>
      </c>
      <c r="E6" s="2">
        <v>0.35</v>
      </c>
      <c r="F6" s="2">
        <v>0.15</v>
      </c>
      <c r="G6" s="2">
        <v>0.3</v>
      </c>
      <c r="H6" s="2">
        <v>0.2</v>
      </c>
      <c r="I6" s="4">
        <f t="shared" si="0"/>
        <v>1</v>
      </c>
      <c r="J6" s="2">
        <v>0.25</v>
      </c>
      <c r="K6" s="2">
        <v>0.25</v>
      </c>
      <c r="L6" s="2">
        <v>0.25</v>
      </c>
      <c r="M6" s="2">
        <v>0.25</v>
      </c>
      <c r="N6" s="4">
        <f t="shared" si="1"/>
        <v>1</v>
      </c>
      <c r="O6" s="2">
        <v>0.2</v>
      </c>
      <c r="P6" s="2">
        <v>0.2</v>
      </c>
      <c r="Q6" s="2">
        <v>0.2</v>
      </c>
      <c r="R6" s="2">
        <v>0.2</v>
      </c>
      <c r="S6" s="2">
        <v>0.2</v>
      </c>
      <c r="T6" s="4">
        <f t="shared" si="2"/>
        <v>1</v>
      </c>
      <c r="U6" s="2">
        <v>0.5</v>
      </c>
      <c r="V6" s="2">
        <v>0.5</v>
      </c>
      <c r="W6" s="4">
        <f t="shared" si="3"/>
        <v>1</v>
      </c>
      <c r="X6" s="2">
        <v>0.4</v>
      </c>
      <c r="Y6" s="2">
        <v>0.3</v>
      </c>
      <c r="Z6" s="2">
        <v>0.3</v>
      </c>
      <c r="AA6" s="4">
        <f t="shared" si="4"/>
        <v>1</v>
      </c>
    </row>
    <row r="7" spans="1:27" ht="15.75" customHeight="1" x14ac:dyDescent="0.2">
      <c r="A7" s="1" t="s">
        <v>73</v>
      </c>
      <c r="B7" s="1" t="s">
        <v>74</v>
      </c>
      <c r="C7" s="1" t="s">
        <v>23</v>
      </c>
      <c r="D7" s="1" t="s">
        <v>24</v>
      </c>
      <c r="E7" s="2">
        <v>0.3</v>
      </c>
      <c r="F7" s="2">
        <v>0.3</v>
      </c>
      <c r="G7" s="2">
        <v>0.2</v>
      </c>
      <c r="H7" s="2">
        <v>0.2</v>
      </c>
      <c r="I7" s="4">
        <f t="shared" si="0"/>
        <v>1</v>
      </c>
      <c r="J7" s="2">
        <v>0.25</v>
      </c>
      <c r="K7" s="2">
        <v>0.25</v>
      </c>
      <c r="L7" s="2">
        <v>0</v>
      </c>
      <c r="M7" s="2">
        <v>0.5</v>
      </c>
      <c r="N7" s="4">
        <f t="shared" si="1"/>
        <v>1</v>
      </c>
      <c r="O7" s="2">
        <v>0</v>
      </c>
      <c r="P7" s="2">
        <v>0.5</v>
      </c>
      <c r="Q7" s="2">
        <v>0.3</v>
      </c>
      <c r="R7" s="2">
        <v>0.2</v>
      </c>
      <c r="S7" s="2">
        <v>0</v>
      </c>
      <c r="T7" s="4">
        <f t="shared" si="2"/>
        <v>1</v>
      </c>
      <c r="U7" s="2">
        <v>1</v>
      </c>
      <c r="V7" s="2">
        <v>0</v>
      </c>
      <c r="W7" s="4">
        <f t="shared" si="3"/>
        <v>1</v>
      </c>
      <c r="X7" s="2">
        <v>0.8</v>
      </c>
      <c r="Y7" s="2">
        <v>0.1</v>
      </c>
      <c r="Z7" s="2">
        <v>0.1</v>
      </c>
      <c r="AA7" s="4">
        <f t="shared" si="4"/>
        <v>1</v>
      </c>
    </row>
    <row r="8" spans="1:27" ht="15.75" customHeight="1" x14ac:dyDescent="0.2">
      <c r="A8" s="1" t="s">
        <v>67</v>
      </c>
      <c r="B8" s="1" t="s">
        <v>68</v>
      </c>
      <c r="C8" s="1" t="s">
        <v>25</v>
      </c>
      <c r="D8" s="1" t="s">
        <v>26</v>
      </c>
      <c r="E8" s="2">
        <v>0.1</v>
      </c>
      <c r="F8" s="2">
        <v>0.2</v>
      </c>
      <c r="G8" s="2">
        <v>0.35</v>
      </c>
      <c r="H8" s="2">
        <v>0.35</v>
      </c>
      <c r="I8" s="4">
        <f t="shared" si="0"/>
        <v>1</v>
      </c>
      <c r="J8" s="2">
        <v>0.15</v>
      </c>
      <c r="K8" s="2">
        <v>0.15</v>
      </c>
      <c r="L8" s="2">
        <v>0.35</v>
      </c>
      <c r="M8" s="2">
        <v>0.35</v>
      </c>
      <c r="N8" s="4">
        <f t="shared" si="1"/>
        <v>0.99999999999999989</v>
      </c>
      <c r="O8" s="2">
        <v>0.1</v>
      </c>
      <c r="P8" s="2">
        <v>0.1</v>
      </c>
      <c r="Q8" s="2">
        <v>0.1</v>
      </c>
      <c r="R8" s="2">
        <v>0.35</v>
      </c>
      <c r="S8" s="2">
        <v>0.35</v>
      </c>
      <c r="T8" s="4">
        <f t="shared" si="2"/>
        <v>1</v>
      </c>
      <c r="U8" s="2">
        <v>0.5</v>
      </c>
      <c r="V8" s="2">
        <v>0.5</v>
      </c>
      <c r="W8" s="4">
        <f t="shared" si="3"/>
        <v>1</v>
      </c>
      <c r="X8" s="2">
        <v>0.4</v>
      </c>
      <c r="Y8" s="2">
        <v>0.3</v>
      </c>
      <c r="Z8" s="2">
        <v>0.3</v>
      </c>
      <c r="AA8" s="4">
        <f>SUM(X8:Z8)</f>
        <v>1</v>
      </c>
    </row>
    <row r="9" spans="1:27" ht="15.75" customHeight="1" x14ac:dyDescent="0.2">
      <c r="A9" s="1" t="s">
        <v>69</v>
      </c>
      <c r="B9" s="1" t="s">
        <v>70</v>
      </c>
      <c r="C9" s="1" t="s">
        <v>27</v>
      </c>
      <c r="D9" s="1" t="s">
        <v>28</v>
      </c>
      <c r="E9" s="2">
        <v>0.25</v>
      </c>
      <c r="F9" s="2">
        <v>0.25</v>
      </c>
      <c r="G9" s="2">
        <v>0.25</v>
      </c>
      <c r="H9" s="2">
        <v>0.25</v>
      </c>
      <c r="I9" s="4">
        <f t="shared" si="0"/>
        <v>1</v>
      </c>
      <c r="J9" s="2">
        <v>0.5</v>
      </c>
      <c r="K9" s="2">
        <v>0</v>
      </c>
      <c r="L9" s="2">
        <v>0.5</v>
      </c>
      <c r="M9" s="2">
        <v>0</v>
      </c>
      <c r="N9" s="4">
        <f t="shared" si="1"/>
        <v>1</v>
      </c>
      <c r="O9" s="2">
        <v>0</v>
      </c>
      <c r="P9" s="2">
        <v>0.25</v>
      </c>
      <c r="Q9" s="2">
        <v>0</v>
      </c>
      <c r="R9" s="2">
        <v>0.5</v>
      </c>
      <c r="S9" s="2">
        <v>0.25</v>
      </c>
      <c r="T9" s="4">
        <f t="shared" si="2"/>
        <v>1</v>
      </c>
      <c r="U9" s="2">
        <v>0</v>
      </c>
      <c r="V9" s="2">
        <v>1</v>
      </c>
      <c r="W9" s="4">
        <f t="shared" si="3"/>
        <v>1</v>
      </c>
      <c r="X9" s="2">
        <v>1</v>
      </c>
      <c r="Y9" s="2">
        <v>0</v>
      </c>
      <c r="Z9" s="2">
        <v>0</v>
      </c>
      <c r="AA9" s="4">
        <f t="shared" si="4"/>
        <v>1</v>
      </c>
    </row>
    <row r="10" spans="1:27" ht="15.75" customHeight="1" x14ac:dyDescent="0.2">
      <c r="A10" s="1" t="s">
        <v>69</v>
      </c>
      <c r="B10" s="1" t="s">
        <v>70</v>
      </c>
      <c r="C10" s="1" t="s">
        <v>29</v>
      </c>
      <c r="D10" s="1" t="s">
        <v>30</v>
      </c>
      <c r="E10" s="2">
        <v>0.15</v>
      </c>
      <c r="F10" s="2">
        <v>0.15</v>
      </c>
      <c r="G10" s="2">
        <v>0.3</v>
      </c>
      <c r="H10" s="2">
        <v>0.4</v>
      </c>
      <c r="I10" s="4">
        <f t="shared" si="0"/>
        <v>1</v>
      </c>
      <c r="J10" s="2">
        <v>0.3</v>
      </c>
      <c r="K10" s="2">
        <v>0</v>
      </c>
      <c r="L10" s="2">
        <v>0.7</v>
      </c>
      <c r="M10" s="2">
        <v>0</v>
      </c>
      <c r="N10" s="4">
        <f t="shared" si="1"/>
        <v>1</v>
      </c>
      <c r="O10" s="2">
        <v>0</v>
      </c>
      <c r="P10" s="2">
        <v>0</v>
      </c>
      <c r="Q10" s="2">
        <v>0.4</v>
      </c>
      <c r="R10" s="2">
        <v>0.6</v>
      </c>
      <c r="S10" s="2">
        <v>0</v>
      </c>
      <c r="T10" s="4">
        <f t="shared" si="2"/>
        <v>1</v>
      </c>
      <c r="U10" s="2">
        <v>0.5</v>
      </c>
      <c r="V10" s="2">
        <v>0.5</v>
      </c>
      <c r="W10" s="4">
        <f t="shared" si="3"/>
        <v>1</v>
      </c>
      <c r="X10" s="2">
        <v>0.2</v>
      </c>
      <c r="Y10" s="2">
        <v>0.4</v>
      </c>
      <c r="Z10" s="2">
        <v>0.4</v>
      </c>
      <c r="AA10" s="4">
        <f t="shared" si="4"/>
        <v>1</v>
      </c>
    </row>
    <row r="11" spans="1:27" ht="15.75" customHeight="1" x14ac:dyDescent="0.2">
      <c r="A11" s="1" t="s">
        <v>71</v>
      </c>
      <c r="B11" s="1" t="s">
        <v>72</v>
      </c>
      <c r="C11" s="1" t="s">
        <v>31</v>
      </c>
      <c r="D11" s="1" t="s">
        <v>32</v>
      </c>
      <c r="E11" s="2">
        <v>0.1</v>
      </c>
      <c r="F11" s="2">
        <v>0.2</v>
      </c>
      <c r="G11" s="2">
        <v>0.5</v>
      </c>
      <c r="H11" s="2">
        <v>0.2</v>
      </c>
      <c r="I11" s="4">
        <f t="shared" si="0"/>
        <v>1</v>
      </c>
      <c r="J11" s="2">
        <v>0.3</v>
      </c>
      <c r="K11" s="2">
        <v>0.5</v>
      </c>
      <c r="L11" s="2">
        <v>0.2</v>
      </c>
      <c r="M11" s="2">
        <v>0</v>
      </c>
      <c r="N11" s="4">
        <f t="shared" si="1"/>
        <v>1</v>
      </c>
      <c r="O11" s="2">
        <v>0</v>
      </c>
      <c r="P11" s="2">
        <v>0</v>
      </c>
      <c r="Q11" s="2">
        <v>0.3</v>
      </c>
      <c r="R11" s="2">
        <v>0.5</v>
      </c>
      <c r="S11" s="2">
        <v>0.2</v>
      </c>
      <c r="T11" s="4">
        <f t="shared" si="2"/>
        <v>1</v>
      </c>
      <c r="U11" s="2">
        <v>0.5</v>
      </c>
      <c r="V11" s="2">
        <v>0.5</v>
      </c>
      <c r="W11" s="4">
        <f t="shared" si="3"/>
        <v>1</v>
      </c>
      <c r="X11" s="2">
        <v>0.6</v>
      </c>
      <c r="Y11" s="2">
        <v>0.2</v>
      </c>
      <c r="Z11" s="2">
        <v>0.2</v>
      </c>
      <c r="AA11" s="4">
        <f t="shared" si="4"/>
        <v>1</v>
      </c>
    </row>
    <row r="12" spans="1:27" ht="15.75" customHeight="1" x14ac:dyDescent="0.2">
      <c r="A12" s="1" t="s">
        <v>73</v>
      </c>
      <c r="B12" s="1" t="s">
        <v>74</v>
      </c>
      <c r="C12" s="1" t="s">
        <v>18</v>
      </c>
      <c r="D12" s="1" t="s">
        <v>33</v>
      </c>
      <c r="E12" s="2">
        <v>0.15</v>
      </c>
      <c r="F12" s="2">
        <v>0.15</v>
      </c>
      <c r="G12" s="2">
        <v>0.35</v>
      </c>
      <c r="H12" s="2">
        <v>0.35</v>
      </c>
      <c r="I12" s="4">
        <f t="shared" si="0"/>
        <v>0.99999999999999989</v>
      </c>
      <c r="J12" s="2">
        <v>0.05</v>
      </c>
      <c r="K12" s="2">
        <v>0.05</v>
      </c>
      <c r="L12" s="2">
        <v>0.4</v>
      </c>
      <c r="M12" s="2">
        <v>0.5</v>
      </c>
      <c r="N12" s="4">
        <f t="shared" si="1"/>
        <v>1</v>
      </c>
      <c r="O12" s="2">
        <v>0.15</v>
      </c>
      <c r="P12" s="2">
        <v>0.3</v>
      </c>
      <c r="Q12" s="2">
        <v>0.15</v>
      </c>
      <c r="R12" s="2">
        <v>0.3</v>
      </c>
      <c r="S12" s="2">
        <v>0.1</v>
      </c>
      <c r="T12" s="4">
        <f t="shared" si="2"/>
        <v>0.99999999999999989</v>
      </c>
      <c r="U12" s="2">
        <v>0.5</v>
      </c>
      <c r="V12" s="2">
        <v>0.5</v>
      </c>
      <c r="W12" s="4">
        <f t="shared" si="3"/>
        <v>1</v>
      </c>
      <c r="X12" s="2">
        <v>0.5</v>
      </c>
      <c r="Y12" s="2">
        <v>0.25</v>
      </c>
      <c r="Z12" s="2">
        <v>0.25</v>
      </c>
      <c r="AA12" s="4">
        <f t="shared" si="4"/>
        <v>1</v>
      </c>
    </row>
    <row r="13" spans="1:27" ht="15.75" customHeight="1" x14ac:dyDescent="0.2">
      <c r="A13" s="1" t="s">
        <v>71</v>
      </c>
      <c r="B13" s="1" t="s">
        <v>75</v>
      </c>
      <c r="C13" s="1" t="s">
        <v>34</v>
      </c>
      <c r="D13" s="1" t="s">
        <v>35</v>
      </c>
      <c r="E13" s="2">
        <v>0.1</v>
      </c>
      <c r="F13" s="2">
        <v>0.3</v>
      </c>
      <c r="G13" s="2">
        <v>0.6</v>
      </c>
      <c r="H13" s="2">
        <v>0</v>
      </c>
      <c r="I13" s="4">
        <f t="shared" si="0"/>
        <v>1</v>
      </c>
      <c r="J13" s="2">
        <v>0</v>
      </c>
      <c r="K13" s="2">
        <v>0</v>
      </c>
      <c r="L13" s="2">
        <v>0.5</v>
      </c>
      <c r="M13" s="2">
        <v>0.5</v>
      </c>
      <c r="N13" s="4">
        <f t="shared" si="1"/>
        <v>1</v>
      </c>
      <c r="O13" s="2">
        <v>0</v>
      </c>
      <c r="P13" s="2">
        <v>0.3</v>
      </c>
      <c r="Q13" s="2">
        <v>0</v>
      </c>
      <c r="R13" s="2">
        <v>0.5</v>
      </c>
      <c r="S13" s="2">
        <v>0.2</v>
      </c>
      <c r="T13" s="4">
        <f t="shared" si="2"/>
        <v>1</v>
      </c>
      <c r="U13" s="2">
        <v>0.5</v>
      </c>
      <c r="V13" s="2">
        <v>0.5</v>
      </c>
      <c r="W13" s="4">
        <f t="shared" si="3"/>
        <v>1</v>
      </c>
      <c r="X13" s="2">
        <v>0.6</v>
      </c>
      <c r="Y13" s="2">
        <v>0</v>
      </c>
      <c r="Z13" s="2">
        <v>0.4</v>
      </c>
      <c r="AA13" s="4">
        <f t="shared" si="4"/>
        <v>1</v>
      </c>
    </row>
    <row r="14" spans="1:27" ht="15.75" customHeight="1" x14ac:dyDescent="0.2">
      <c r="A14" s="1" t="s">
        <v>71</v>
      </c>
      <c r="B14" s="1" t="s">
        <v>80</v>
      </c>
      <c r="C14" s="1" t="s">
        <v>21</v>
      </c>
      <c r="D14" s="1" t="s">
        <v>36</v>
      </c>
      <c r="E14" s="2">
        <v>0.2</v>
      </c>
      <c r="F14" s="2">
        <v>0.2</v>
      </c>
      <c r="G14" s="2">
        <v>0.2</v>
      </c>
      <c r="H14" s="2">
        <v>0.4</v>
      </c>
      <c r="I14" s="4">
        <f>SUM(E14:H14)</f>
        <v>1</v>
      </c>
      <c r="J14" s="2">
        <v>0.2</v>
      </c>
      <c r="K14" s="2">
        <v>0.35</v>
      </c>
      <c r="L14" s="2">
        <v>0.2</v>
      </c>
      <c r="M14" s="2">
        <v>0.25</v>
      </c>
      <c r="N14" s="4">
        <f>SUM(J14:M14)</f>
        <v>1</v>
      </c>
      <c r="O14" s="2">
        <v>0.15</v>
      </c>
      <c r="P14" s="2">
        <v>0.2</v>
      </c>
      <c r="Q14" s="2">
        <v>0.25</v>
      </c>
      <c r="R14" s="2">
        <v>0.3</v>
      </c>
      <c r="S14" s="2">
        <v>0.1</v>
      </c>
      <c r="T14" s="4">
        <f>SUM(O14:S14)</f>
        <v>0.99999999999999989</v>
      </c>
      <c r="U14" s="2">
        <v>0.4</v>
      </c>
      <c r="V14" s="2">
        <v>0.6</v>
      </c>
      <c r="W14" s="4">
        <f>SUM(U14:V14)</f>
        <v>1</v>
      </c>
      <c r="X14" s="2">
        <v>1</v>
      </c>
      <c r="Y14" s="2">
        <v>0</v>
      </c>
      <c r="Z14" s="2">
        <v>0</v>
      </c>
      <c r="AA14" s="4">
        <f t="shared" si="4"/>
        <v>1</v>
      </c>
    </row>
    <row r="15" spans="1:27" ht="15.75" customHeight="1" x14ac:dyDescent="0.2">
      <c r="A15" s="1" t="s">
        <v>76</v>
      </c>
      <c r="B15" s="1" t="s">
        <v>68</v>
      </c>
      <c r="C15" s="1" t="s">
        <v>37</v>
      </c>
      <c r="D15" s="1" t="s">
        <v>38</v>
      </c>
      <c r="E15" s="2">
        <v>0.3</v>
      </c>
      <c r="F15" s="2">
        <v>0.3</v>
      </c>
      <c r="G15" s="2">
        <v>0.3</v>
      </c>
      <c r="H15" s="2">
        <v>0.1</v>
      </c>
      <c r="I15" s="4">
        <f t="shared" ref="I15:I27" si="5">SUM(E15:H15)</f>
        <v>0.99999999999999989</v>
      </c>
      <c r="J15" s="2">
        <v>0.2</v>
      </c>
      <c r="K15" s="2">
        <v>0.2</v>
      </c>
      <c r="L15" s="2">
        <v>0.3</v>
      </c>
      <c r="M15" s="2">
        <v>0.3</v>
      </c>
      <c r="N15" s="4">
        <f t="shared" ref="N15:N27" si="6">SUM(J15:M15)</f>
        <v>1</v>
      </c>
      <c r="O15" s="2">
        <v>0.2</v>
      </c>
      <c r="P15" s="2">
        <v>0.3</v>
      </c>
      <c r="Q15" s="2">
        <v>0.15</v>
      </c>
      <c r="R15" s="2">
        <v>0.15</v>
      </c>
      <c r="S15" s="2">
        <v>0.2</v>
      </c>
      <c r="T15" s="4">
        <f t="shared" ref="T15:T27" si="7">SUM(O15:S15)</f>
        <v>1</v>
      </c>
      <c r="U15" s="2">
        <v>0.6</v>
      </c>
      <c r="V15" s="2">
        <v>0.4</v>
      </c>
      <c r="W15" s="4">
        <f t="shared" ref="W15:W27" si="8">SUM(U15:V15)</f>
        <v>1</v>
      </c>
      <c r="X15" s="2">
        <v>0.5</v>
      </c>
      <c r="Y15" s="2">
        <v>0.3</v>
      </c>
      <c r="Z15" s="2">
        <v>0.2</v>
      </c>
      <c r="AA15" s="4">
        <f t="shared" si="4"/>
        <v>1</v>
      </c>
    </row>
    <row r="16" spans="1:27" ht="15.75" customHeight="1" x14ac:dyDescent="0.2">
      <c r="A16" s="1" t="s">
        <v>69</v>
      </c>
      <c r="B16" s="1" t="s">
        <v>74</v>
      </c>
      <c r="C16" s="1" t="s">
        <v>39</v>
      </c>
      <c r="D16" s="1" t="s">
        <v>40</v>
      </c>
      <c r="E16" s="2">
        <v>0.2</v>
      </c>
      <c r="F16" s="2">
        <v>0.2</v>
      </c>
      <c r="G16" s="2">
        <v>0.5</v>
      </c>
      <c r="H16" s="2">
        <v>0.1</v>
      </c>
      <c r="I16" s="4">
        <f t="shared" si="5"/>
        <v>1</v>
      </c>
      <c r="J16" s="2">
        <v>0</v>
      </c>
      <c r="K16" s="2">
        <v>0</v>
      </c>
      <c r="L16" s="2">
        <v>0</v>
      </c>
      <c r="M16" s="2">
        <v>1</v>
      </c>
      <c r="N16" s="4">
        <f t="shared" si="6"/>
        <v>1</v>
      </c>
      <c r="O16" s="2">
        <v>0</v>
      </c>
      <c r="P16" s="2">
        <v>0</v>
      </c>
      <c r="Q16" s="2">
        <v>0.5</v>
      </c>
      <c r="R16" s="2">
        <v>0.5</v>
      </c>
      <c r="S16" s="2">
        <v>0</v>
      </c>
      <c r="T16" s="4">
        <f t="shared" si="7"/>
        <v>1</v>
      </c>
      <c r="U16" s="2">
        <v>0</v>
      </c>
      <c r="V16" s="2">
        <v>1</v>
      </c>
      <c r="W16" s="4">
        <f t="shared" si="8"/>
        <v>1</v>
      </c>
      <c r="X16" s="2">
        <v>1</v>
      </c>
      <c r="Y16" s="2">
        <v>0</v>
      </c>
      <c r="Z16" s="2">
        <v>0</v>
      </c>
      <c r="AA16" s="4">
        <f t="shared" si="4"/>
        <v>1</v>
      </c>
    </row>
    <row r="17" spans="1:27" ht="15.75" customHeight="1" x14ac:dyDescent="0.2">
      <c r="A17" s="1" t="s">
        <v>69</v>
      </c>
      <c r="B17" s="1" t="s">
        <v>74</v>
      </c>
      <c r="C17" s="1" t="s">
        <v>41</v>
      </c>
      <c r="D17" s="1" t="s">
        <v>42</v>
      </c>
      <c r="E17" s="2">
        <v>0.25</v>
      </c>
      <c r="F17" s="2">
        <v>0.25</v>
      </c>
      <c r="G17" s="2">
        <v>0.25</v>
      </c>
      <c r="H17" s="2">
        <v>0.25</v>
      </c>
      <c r="I17" s="4">
        <f t="shared" si="5"/>
        <v>1</v>
      </c>
      <c r="J17" s="2">
        <v>0.2</v>
      </c>
      <c r="K17" s="2">
        <v>0.2</v>
      </c>
      <c r="L17" s="2">
        <v>0.2</v>
      </c>
      <c r="M17" s="2">
        <v>0.4</v>
      </c>
      <c r="N17" s="4">
        <f t="shared" si="6"/>
        <v>1</v>
      </c>
      <c r="O17" s="2">
        <v>0.2</v>
      </c>
      <c r="P17" s="2">
        <v>0.3</v>
      </c>
      <c r="Q17" s="2">
        <v>0.3</v>
      </c>
      <c r="R17" s="2">
        <v>0.1</v>
      </c>
      <c r="S17" s="2">
        <v>0.1</v>
      </c>
      <c r="T17" s="4">
        <f t="shared" si="7"/>
        <v>1</v>
      </c>
      <c r="U17" s="2">
        <v>0.5</v>
      </c>
      <c r="V17" s="2">
        <v>0.5</v>
      </c>
      <c r="W17" s="4">
        <f t="shared" si="8"/>
        <v>1</v>
      </c>
      <c r="X17" s="2">
        <v>0.5</v>
      </c>
      <c r="Y17" s="2">
        <v>0.25</v>
      </c>
      <c r="Z17" s="2">
        <v>0.25</v>
      </c>
      <c r="AA17" s="4">
        <f t="shared" si="4"/>
        <v>1</v>
      </c>
    </row>
    <row r="18" spans="1:27" ht="15.75" customHeight="1" x14ac:dyDescent="0.2">
      <c r="A18" s="1" t="s">
        <v>77</v>
      </c>
      <c r="B18" s="1" t="s">
        <v>80</v>
      </c>
      <c r="C18" s="1" t="s">
        <v>43</v>
      </c>
      <c r="D18" s="1" t="s">
        <v>44</v>
      </c>
      <c r="E18" s="2">
        <v>0.05</v>
      </c>
      <c r="F18" s="2">
        <v>0.05</v>
      </c>
      <c r="G18" s="2">
        <v>0.9</v>
      </c>
      <c r="H18" s="2">
        <v>0</v>
      </c>
      <c r="I18" s="4">
        <f t="shared" si="5"/>
        <v>1</v>
      </c>
      <c r="J18" s="2">
        <v>0</v>
      </c>
      <c r="K18" s="2">
        <v>1</v>
      </c>
      <c r="L18" s="2">
        <v>0</v>
      </c>
      <c r="M18" s="2">
        <v>0</v>
      </c>
      <c r="N18" s="4">
        <f t="shared" si="6"/>
        <v>1</v>
      </c>
      <c r="O18" s="2">
        <v>0</v>
      </c>
      <c r="P18" s="2">
        <v>0</v>
      </c>
      <c r="Q18" s="2">
        <v>0.3</v>
      </c>
      <c r="R18" s="2">
        <v>0.3</v>
      </c>
      <c r="S18" s="2">
        <v>0.4</v>
      </c>
      <c r="T18" s="4">
        <f t="shared" si="7"/>
        <v>1</v>
      </c>
      <c r="U18" s="2">
        <v>1</v>
      </c>
      <c r="V18" s="2">
        <v>0</v>
      </c>
      <c r="W18" s="4">
        <f t="shared" si="8"/>
        <v>1</v>
      </c>
      <c r="X18" s="2">
        <v>0</v>
      </c>
      <c r="Y18" s="2">
        <v>0</v>
      </c>
      <c r="Z18" s="2">
        <v>0</v>
      </c>
      <c r="AA18" s="4">
        <f t="shared" si="4"/>
        <v>0</v>
      </c>
    </row>
    <row r="19" spans="1:27" ht="15.75" customHeight="1" x14ac:dyDescent="0.2">
      <c r="A19" s="1" t="s">
        <v>67</v>
      </c>
      <c r="B19" s="1" t="s">
        <v>68</v>
      </c>
      <c r="C19" s="1" t="s">
        <v>45</v>
      </c>
      <c r="D19" s="1" t="s">
        <v>44</v>
      </c>
      <c r="E19" s="2">
        <v>0.25</v>
      </c>
      <c r="F19" s="2">
        <v>0.1</v>
      </c>
      <c r="G19" s="2">
        <v>0.5</v>
      </c>
      <c r="H19" s="2">
        <v>0.15</v>
      </c>
      <c r="I19" s="4">
        <f t="shared" si="5"/>
        <v>1</v>
      </c>
      <c r="J19" s="2">
        <v>0.5</v>
      </c>
      <c r="K19" s="2">
        <v>0</v>
      </c>
      <c r="L19" s="2">
        <v>0.5</v>
      </c>
      <c r="M19" s="2">
        <v>0</v>
      </c>
      <c r="N19" s="4">
        <f t="shared" si="6"/>
        <v>1</v>
      </c>
      <c r="O19" s="2">
        <v>0</v>
      </c>
      <c r="P19" s="2">
        <v>0</v>
      </c>
      <c r="Q19" s="2">
        <v>0.5</v>
      </c>
      <c r="R19" s="2">
        <v>0.5</v>
      </c>
      <c r="S19" s="2">
        <v>0</v>
      </c>
      <c r="T19" s="4">
        <f t="shared" si="7"/>
        <v>1</v>
      </c>
      <c r="U19" s="2">
        <v>1</v>
      </c>
      <c r="V19" s="2">
        <v>0</v>
      </c>
      <c r="W19" s="4">
        <f t="shared" si="8"/>
        <v>1</v>
      </c>
      <c r="X19" s="2">
        <v>1</v>
      </c>
      <c r="Y19" s="2">
        <v>0</v>
      </c>
      <c r="Z19" s="2">
        <v>0</v>
      </c>
      <c r="AA19" s="4">
        <f t="shared" si="4"/>
        <v>1</v>
      </c>
    </row>
    <row r="20" spans="1:27" ht="15.75" customHeight="1" x14ac:dyDescent="0.2">
      <c r="A20" s="1" t="s">
        <v>67</v>
      </c>
      <c r="B20" s="1" t="s">
        <v>78</v>
      </c>
      <c r="C20" s="1" t="s">
        <v>46</v>
      </c>
      <c r="D20" s="1" t="s">
        <v>47</v>
      </c>
      <c r="E20" s="2">
        <v>0.05</v>
      </c>
      <c r="F20" s="2">
        <v>0.15</v>
      </c>
      <c r="G20" s="2">
        <v>0.5</v>
      </c>
      <c r="H20" s="2">
        <v>0.3</v>
      </c>
      <c r="I20" s="4">
        <f t="shared" si="5"/>
        <v>1</v>
      </c>
      <c r="J20" s="2">
        <v>0</v>
      </c>
      <c r="K20" s="2">
        <v>0</v>
      </c>
      <c r="L20" s="2">
        <v>0.2</v>
      </c>
      <c r="M20" s="2">
        <v>0.8</v>
      </c>
      <c r="N20" s="4">
        <f t="shared" si="6"/>
        <v>1</v>
      </c>
      <c r="O20" s="2">
        <v>0</v>
      </c>
      <c r="P20" s="2">
        <v>0.2</v>
      </c>
      <c r="Q20" s="2">
        <v>0</v>
      </c>
      <c r="R20" s="2">
        <v>0.8</v>
      </c>
      <c r="S20" s="2">
        <v>0</v>
      </c>
      <c r="T20" s="4">
        <f t="shared" si="7"/>
        <v>1</v>
      </c>
      <c r="U20" s="2">
        <v>0.5</v>
      </c>
      <c r="V20" s="2">
        <v>0.5</v>
      </c>
      <c r="W20" s="4">
        <f t="shared" si="8"/>
        <v>1</v>
      </c>
      <c r="X20" s="2">
        <v>0.8</v>
      </c>
      <c r="Y20" s="2">
        <v>0</v>
      </c>
      <c r="Z20" s="2">
        <v>0.2</v>
      </c>
      <c r="AA20" s="4">
        <f t="shared" si="4"/>
        <v>1</v>
      </c>
    </row>
    <row r="21" spans="1:27" ht="15.75" customHeight="1" x14ac:dyDescent="0.2">
      <c r="A21" s="1" t="s">
        <v>69</v>
      </c>
      <c r="B21" s="1" t="s">
        <v>70</v>
      </c>
      <c r="C21" s="1" t="s">
        <v>48</v>
      </c>
      <c r="D21" s="1" t="s">
        <v>38</v>
      </c>
      <c r="E21" s="2">
        <v>0.3</v>
      </c>
      <c r="F21" s="2">
        <v>0.15</v>
      </c>
      <c r="G21" s="2">
        <v>0.5</v>
      </c>
      <c r="H21" s="2">
        <v>0.05</v>
      </c>
      <c r="I21" s="4">
        <f t="shared" si="5"/>
        <v>1</v>
      </c>
      <c r="J21" s="2">
        <v>0.2</v>
      </c>
      <c r="K21" s="2">
        <v>0</v>
      </c>
      <c r="L21" s="2">
        <v>0.4</v>
      </c>
      <c r="M21" s="2">
        <v>0.4</v>
      </c>
      <c r="N21" s="4">
        <f t="shared" si="6"/>
        <v>1</v>
      </c>
      <c r="O21" s="2">
        <v>0</v>
      </c>
      <c r="P21" s="2">
        <v>0</v>
      </c>
      <c r="Q21" s="2">
        <v>0.05</v>
      </c>
      <c r="R21" s="2">
        <v>0.8</v>
      </c>
      <c r="S21" s="2">
        <v>0.15</v>
      </c>
      <c r="T21" s="4">
        <f t="shared" si="7"/>
        <v>1</v>
      </c>
      <c r="U21" s="2">
        <v>1</v>
      </c>
      <c r="V21" s="2">
        <v>0</v>
      </c>
      <c r="W21" s="4">
        <f t="shared" si="8"/>
        <v>1</v>
      </c>
      <c r="X21" s="2">
        <v>1</v>
      </c>
      <c r="Y21" s="2">
        <v>0</v>
      </c>
      <c r="Z21" s="2">
        <v>0</v>
      </c>
      <c r="AA21" s="4">
        <f t="shared" si="4"/>
        <v>1</v>
      </c>
    </row>
    <row r="22" spans="1:27" ht="15.75" customHeight="1" x14ac:dyDescent="0.2">
      <c r="A22" s="1" t="s">
        <v>73</v>
      </c>
      <c r="B22" s="1" t="s">
        <v>72</v>
      </c>
      <c r="C22" s="1" t="s">
        <v>49</v>
      </c>
      <c r="D22" s="1" t="s">
        <v>29</v>
      </c>
      <c r="E22" s="2">
        <v>0.1</v>
      </c>
      <c r="F22" s="2">
        <v>0.3</v>
      </c>
      <c r="G22" s="2">
        <v>0.5</v>
      </c>
      <c r="H22" s="2">
        <v>0.1</v>
      </c>
      <c r="I22" s="4">
        <f t="shared" si="5"/>
        <v>1</v>
      </c>
      <c r="J22" s="2">
        <v>0</v>
      </c>
      <c r="K22" s="2">
        <v>0</v>
      </c>
      <c r="L22" s="2">
        <v>0</v>
      </c>
      <c r="M22" s="2">
        <v>1</v>
      </c>
      <c r="N22" s="4">
        <f t="shared" si="6"/>
        <v>1</v>
      </c>
      <c r="O22" s="2">
        <v>0</v>
      </c>
      <c r="P22" s="2">
        <v>0</v>
      </c>
      <c r="Q22" s="2">
        <v>0.2</v>
      </c>
      <c r="R22" s="2">
        <v>0.8</v>
      </c>
      <c r="S22" s="2">
        <v>0</v>
      </c>
      <c r="T22" s="4">
        <f t="shared" si="7"/>
        <v>1</v>
      </c>
      <c r="U22" s="2">
        <v>1</v>
      </c>
      <c r="V22" s="2">
        <v>0</v>
      </c>
      <c r="W22" s="4">
        <f t="shared" si="8"/>
        <v>1</v>
      </c>
      <c r="X22" s="2">
        <v>1</v>
      </c>
      <c r="Y22" s="2">
        <v>0</v>
      </c>
      <c r="Z22" s="2">
        <v>0</v>
      </c>
      <c r="AA22" s="4">
        <f t="shared" si="4"/>
        <v>1</v>
      </c>
    </row>
    <row r="23" spans="1:27" ht="15.75" customHeight="1" x14ac:dyDescent="0.2">
      <c r="A23" s="1" t="s">
        <v>67</v>
      </c>
      <c r="B23" s="1" t="s">
        <v>75</v>
      </c>
      <c r="C23" s="1" t="s">
        <v>50</v>
      </c>
      <c r="D23" s="1" t="s">
        <v>30</v>
      </c>
      <c r="E23" s="2">
        <v>0.3</v>
      </c>
      <c r="F23" s="2">
        <v>0.2</v>
      </c>
      <c r="G23" s="2">
        <v>0.5</v>
      </c>
      <c r="H23" s="2">
        <v>0</v>
      </c>
      <c r="I23" s="4">
        <f t="shared" si="5"/>
        <v>1</v>
      </c>
      <c r="J23" s="2">
        <v>0</v>
      </c>
      <c r="K23" s="2">
        <v>0</v>
      </c>
      <c r="L23" s="2">
        <v>0</v>
      </c>
      <c r="M23" s="2">
        <v>1</v>
      </c>
      <c r="N23" s="4">
        <f t="shared" si="6"/>
        <v>1</v>
      </c>
      <c r="O23" s="2">
        <v>0</v>
      </c>
      <c r="P23" s="2">
        <v>0</v>
      </c>
      <c r="Q23" s="2">
        <v>0</v>
      </c>
      <c r="R23" s="2">
        <v>1</v>
      </c>
      <c r="S23" s="2">
        <v>0</v>
      </c>
      <c r="T23" s="4">
        <f t="shared" si="7"/>
        <v>1</v>
      </c>
      <c r="U23" s="2">
        <v>0</v>
      </c>
      <c r="V23" s="2">
        <v>0</v>
      </c>
      <c r="W23" s="4">
        <f t="shared" si="8"/>
        <v>0</v>
      </c>
      <c r="X23" s="2">
        <v>0</v>
      </c>
      <c r="Y23" s="2">
        <v>0</v>
      </c>
      <c r="Z23" s="2">
        <v>0</v>
      </c>
      <c r="AA23" s="4">
        <f t="shared" si="4"/>
        <v>0</v>
      </c>
    </row>
    <row r="24" spans="1:27" ht="15.75" customHeight="1" x14ac:dyDescent="0.2">
      <c r="A24" s="1" t="s">
        <v>67</v>
      </c>
      <c r="B24" s="1" t="s">
        <v>68</v>
      </c>
      <c r="C24" s="1" t="s">
        <v>51</v>
      </c>
      <c r="D24" s="1" t="s">
        <v>52</v>
      </c>
      <c r="E24" s="2">
        <v>0.2</v>
      </c>
      <c r="F24" s="2">
        <v>0.2</v>
      </c>
      <c r="G24" s="2">
        <v>0.5</v>
      </c>
      <c r="H24" s="2">
        <v>0.1</v>
      </c>
      <c r="I24" s="4">
        <f t="shared" si="5"/>
        <v>1</v>
      </c>
      <c r="J24" s="2">
        <v>0</v>
      </c>
      <c r="K24" s="2">
        <v>0</v>
      </c>
      <c r="L24" s="2">
        <v>0</v>
      </c>
      <c r="M24" s="2">
        <v>1</v>
      </c>
      <c r="N24" s="4">
        <f t="shared" si="6"/>
        <v>1</v>
      </c>
      <c r="O24" s="2">
        <v>0</v>
      </c>
      <c r="P24" s="2">
        <v>0.3</v>
      </c>
      <c r="Q24" s="2">
        <v>0</v>
      </c>
      <c r="R24" s="2">
        <v>0.7</v>
      </c>
      <c r="S24" s="2">
        <v>0</v>
      </c>
      <c r="T24" s="4">
        <f t="shared" si="7"/>
        <v>1</v>
      </c>
      <c r="U24" s="2">
        <v>0</v>
      </c>
      <c r="V24" s="2">
        <v>0</v>
      </c>
      <c r="W24" s="4">
        <f t="shared" si="8"/>
        <v>0</v>
      </c>
      <c r="X24" s="2">
        <v>1</v>
      </c>
      <c r="Y24" s="2">
        <v>0</v>
      </c>
      <c r="Z24" s="2">
        <v>0</v>
      </c>
      <c r="AA24" s="4">
        <f t="shared" si="4"/>
        <v>1</v>
      </c>
    </row>
    <row r="25" spans="1:27" ht="15.75" customHeight="1" x14ac:dyDescent="0.2">
      <c r="A25" s="1" t="s">
        <v>79</v>
      </c>
      <c r="B25" s="1" t="s">
        <v>78</v>
      </c>
      <c r="C25" s="1" t="s">
        <v>53</v>
      </c>
      <c r="D25" s="1" t="s">
        <v>34</v>
      </c>
      <c r="E25" s="2">
        <v>0.27027027027027023</v>
      </c>
      <c r="F25" s="2">
        <v>0.25675675675675674</v>
      </c>
      <c r="G25" s="2">
        <v>0.25675675675675674</v>
      </c>
      <c r="H25" s="2">
        <v>0.21621621621621623</v>
      </c>
      <c r="I25" s="4">
        <f t="shared" si="5"/>
        <v>1</v>
      </c>
      <c r="J25" s="2">
        <v>0</v>
      </c>
      <c r="K25" s="2">
        <v>0</v>
      </c>
      <c r="L25" s="2">
        <v>0</v>
      </c>
      <c r="M25" s="2">
        <v>1</v>
      </c>
      <c r="N25" s="4">
        <f t="shared" si="6"/>
        <v>1</v>
      </c>
      <c r="O25" s="2">
        <v>9.3749999999999986E-2</v>
      </c>
      <c r="P25" s="2">
        <v>0.28125</v>
      </c>
      <c r="Q25" s="2">
        <v>0.25</v>
      </c>
      <c r="R25" s="2">
        <v>0.37499999999999994</v>
      </c>
      <c r="S25" s="2">
        <v>0</v>
      </c>
      <c r="T25" s="4">
        <f t="shared" si="7"/>
        <v>1</v>
      </c>
      <c r="U25" s="2">
        <v>0</v>
      </c>
      <c r="V25" s="2">
        <v>0</v>
      </c>
      <c r="W25" s="4">
        <f t="shared" si="8"/>
        <v>0</v>
      </c>
      <c r="X25" s="2">
        <v>1</v>
      </c>
      <c r="Y25" s="2">
        <v>0</v>
      </c>
      <c r="Z25" s="2">
        <v>0</v>
      </c>
      <c r="AA25" s="4">
        <f t="shared" si="4"/>
        <v>1</v>
      </c>
    </row>
    <row r="26" spans="1:27" ht="15.75" customHeight="1" x14ac:dyDescent="0.2">
      <c r="A26" s="1" t="s">
        <v>67</v>
      </c>
      <c r="B26" s="1" t="s">
        <v>75</v>
      </c>
      <c r="C26" s="1" t="s">
        <v>54</v>
      </c>
      <c r="D26" s="1" t="s">
        <v>55</v>
      </c>
      <c r="E26" s="2">
        <v>0.3</v>
      </c>
      <c r="F26" s="2">
        <v>0.2</v>
      </c>
      <c r="G26" s="2">
        <v>0.3</v>
      </c>
      <c r="H26" s="2">
        <v>0.2</v>
      </c>
      <c r="I26" s="4">
        <f t="shared" si="5"/>
        <v>1</v>
      </c>
      <c r="J26" s="2">
        <v>0</v>
      </c>
      <c r="K26" s="2">
        <v>0</v>
      </c>
      <c r="L26" s="2">
        <v>0.6</v>
      </c>
      <c r="M26" s="2">
        <v>0.4</v>
      </c>
      <c r="N26" s="4">
        <f t="shared" si="6"/>
        <v>1</v>
      </c>
      <c r="O26" s="2">
        <v>0</v>
      </c>
      <c r="P26" s="2">
        <v>0</v>
      </c>
      <c r="Q26" s="2">
        <v>0.8</v>
      </c>
      <c r="R26" s="2">
        <v>0</v>
      </c>
      <c r="S26" s="2">
        <v>0.2</v>
      </c>
      <c r="T26" s="4">
        <f t="shared" si="7"/>
        <v>1</v>
      </c>
      <c r="U26" s="2">
        <v>0</v>
      </c>
      <c r="V26" s="2">
        <v>0</v>
      </c>
      <c r="W26" s="4">
        <f t="shared" si="8"/>
        <v>0</v>
      </c>
      <c r="X26" s="2">
        <v>1</v>
      </c>
      <c r="Y26" s="2">
        <v>0</v>
      </c>
      <c r="Z26" s="2">
        <v>0</v>
      </c>
      <c r="AA26" s="4">
        <f t="shared" si="4"/>
        <v>1</v>
      </c>
    </row>
    <row r="27" spans="1:27" ht="12.75" x14ac:dyDescent="0.2">
      <c r="A27" s="1" t="s">
        <v>73</v>
      </c>
      <c r="B27" s="1" t="s">
        <v>80</v>
      </c>
      <c r="C27" s="1" t="s">
        <v>56</v>
      </c>
      <c r="D27" s="1" t="s">
        <v>57</v>
      </c>
      <c r="E27" s="2">
        <v>0.2</v>
      </c>
      <c r="F27" s="2">
        <v>0.25</v>
      </c>
      <c r="G27" s="2">
        <v>0.25</v>
      </c>
      <c r="H27" s="2">
        <v>0.3</v>
      </c>
      <c r="I27" s="4">
        <f t="shared" si="5"/>
        <v>1</v>
      </c>
      <c r="J27" s="2">
        <v>0.1</v>
      </c>
      <c r="K27" s="2">
        <v>0.1</v>
      </c>
      <c r="L27" s="2">
        <v>0.5</v>
      </c>
      <c r="M27" s="2">
        <v>0.3</v>
      </c>
      <c r="N27" s="4">
        <f t="shared" si="6"/>
        <v>1</v>
      </c>
      <c r="O27" s="2">
        <v>0.2</v>
      </c>
      <c r="P27" s="2">
        <v>0.2</v>
      </c>
      <c r="Q27" s="2">
        <v>0.3</v>
      </c>
      <c r="R27" s="2">
        <v>0.1</v>
      </c>
      <c r="S27" s="2">
        <v>0.2</v>
      </c>
      <c r="T27" s="4">
        <f t="shared" si="7"/>
        <v>1</v>
      </c>
      <c r="U27" s="2">
        <v>0.2</v>
      </c>
      <c r="V27" s="2">
        <v>0.8</v>
      </c>
      <c r="W27" s="4">
        <f t="shared" si="8"/>
        <v>1</v>
      </c>
      <c r="X27" s="2">
        <v>0.2</v>
      </c>
      <c r="Y27" s="2">
        <v>0.2</v>
      </c>
      <c r="Z27" s="2">
        <v>0.6</v>
      </c>
      <c r="AA27" s="4">
        <f t="shared" si="4"/>
        <v>1</v>
      </c>
    </row>
    <row r="28" spans="1:27" ht="15.75" customHeight="1" x14ac:dyDescent="0.2">
      <c r="D28" s="11" t="s">
        <v>58</v>
      </c>
      <c r="E28" s="5">
        <f>AVERAGE(E2:E27)</f>
        <v>0.19885654885654885</v>
      </c>
      <c r="F28" s="5">
        <f t="shared" ref="F28:Z28" si="9">AVERAGE(F2:F27)</f>
        <v>0.20795218295218298</v>
      </c>
      <c r="G28" s="5">
        <f t="shared" si="9"/>
        <v>0.40602910602910602</v>
      </c>
      <c r="H28" s="5">
        <f t="shared" si="9"/>
        <v>0.18716216216216217</v>
      </c>
      <c r="I28" s="5">
        <f>SUM(E28:H28)</f>
        <v>1</v>
      </c>
      <c r="J28" s="5">
        <f t="shared" si="9"/>
        <v>0.1307692307692308</v>
      </c>
      <c r="K28" s="5">
        <f t="shared" si="9"/>
        <v>0.13269230769230772</v>
      </c>
      <c r="L28" s="5">
        <f t="shared" si="9"/>
        <v>0.26538461538461539</v>
      </c>
      <c r="M28" s="5">
        <f t="shared" si="9"/>
        <v>0.4711538461538462</v>
      </c>
      <c r="N28" s="5">
        <f>SUM(J28:M28)</f>
        <v>1.0000000000000002</v>
      </c>
      <c r="O28" s="5">
        <f t="shared" si="9"/>
        <v>6.3221153846153844E-2</v>
      </c>
      <c r="P28" s="5">
        <f t="shared" si="9"/>
        <v>0.16274038461538462</v>
      </c>
      <c r="Q28" s="5">
        <f t="shared" si="9"/>
        <v>0.20384615384615382</v>
      </c>
      <c r="R28" s="5">
        <f t="shared" si="9"/>
        <v>0.45673076923076922</v>
      </c>
      <c r="S28" s="5">
        <f t="shared" si="9"/>
        <v>0.11346153846153847</v>
      </c>
      <c r="T28" s="5">
        <f>SUM(O28:S28)</f>
        <v>1</v>
      </c>
      <c r="U28" s="5">
        <f t="shared" si="9"/>
        <v>0.43076923076923074</v>
      </c>
      <c r="V28" s="5">
        <f t="shared" si="9"/>
        <v>0.37692307692307697</v>
      </c>
      <c r="W28" s="5">
        <f>SUM(U28:V28)</f>
        <v>0.80769230769230771</v>
      </c>
      <c r="X28" s="5">
        <f t="shared" si="9"/>
        <v>0.68076923076923079</v>
      </c>
      <c r="Y28" s="5">
        <f t="shared" si="9"/>
        <v>0.10384615384615385</v>
      </c>
      <c r="Z28" s="5">
        <f t="shared" si="9"/>
        <v>0.13846153846153847</v>
      </c>
      <c r="AA28" s="5">
        <f>AVERAGE(AA2:AA27)</f>
        <v>0.92307692307692313</v>
      </c>
    </row>
    <row r="29" spans="1:27" ht="15.75" customHeight="1" x14ac:dyDescent="0.2">
      <c r="U29" s="8">
        <f>U28/W28</f>
        <v>0.53333333333333333</v>
      </c>
      <c r="V29" s="8">
        <f>V28/W28</f>
        <v>0.46666666666666673</v>
      </c>
      <c r="X29" s="9">
        <f>X28/AA28</f>
        <v>0.73749999999999993</v>
      </c>
      <c r="Y29" s="9">
        <f>Y28/AA28</f>
        <v>0.1125</v>
      </c>
      <c r="Z29" s="10">
        <f>Z28/AA28</f>
        <v>0.15</v>
      </c>
    </row>
    <row r="30" spans="1:27" ht="15.75" customHeight="1" x14ac:dyDescent="0.2">
      <c r="E30" s="6"/>
      <c r="F30" s="6"/>
      <c r="G30" s="6"/>
      <c r="H30" s="6"/>
      <c r="J30" s="2"/>
      <c r="K30" s="2"/>
      <c r="L30" s="2"/>
      <c r="M30" s="2"/>
      <c r="O30" s="7"/>
      <c r="P30" s="7"/>
      <c r="Q30" s="7"/>
      <c r="R30" s="7"/>
      <c r="S30" s="7"/>
      <c r="U30" s="2"/>
      <c r="V30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RamNor</dc:creator>
  <cp:lastModifiedBy>RamNor</cp:lastModifiedBy>
  <dcterms:created xsi:type="dcterms:W3CDTF">2021-02-17T22:48:55Z</dcterms:created>
  <dcterms:modified xsi:type="dcterms:W3CDTF">2021-02-17T23:41:23Z</dcterms:modified>
</cp:coreProperties>
</file>