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J2" i="1"/>
  <c r="H2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<sst xmlns="http://schemas.openxmlformats.org/spreadsheetml/2006/main" count="27" uniqueCount="27">
  <si>
    <t>Height_cm</t>
  </si>
  <si>
    <t>general_league_position</t>
  </si>
  <si>
    <t>Club</t>
  </si>
  <si>
    <t>Manchester City</t>
  </si>
  <si>
    <t>Liverpool</t>
  </si>
  <si>
    <t>Chelsea</t>
  </si>
  <si>
    <t>Arsenal</t>
  </si>
  <si>
    <t>Manchester United</t>
  </si>
  <si>
    <t>Everton</t>
  </si>
  <si>
    <t>Leicester City</t>
  </si>
  <si>
    <t>West Ham United</t>
  </si>
  <si>
    <t>Watford</t>
  </si>
  <si>
    <t>Crystal Palace</t>
  </si>
  <si>
    <t>Newcastle United</t>
  </si>
  <si>
    <t>Bournemouth</t>
  </si>
  <si>
    <t>Burnley</t>
  </si>
  <si>
    <t>Southampton</t>
  </si>
  <si>
    <t>Cardiff City</t>
  </si>
  <si>
    <t>Fulham</t>
  </si>
  <si>
    <t>Huddersfield Town</t>
  </si>
  <si>
    <t>Age</t>
  </si>
  <si>
    <t>Overall</t>
  </si>
  <si>
    <t>finance_market_average</t>
  </si>
  <si>
    <t>Avaliação Geral em Pontos</t>
  </si>
  <si>
    <t>Média de Valor de Mercado em Milhões</t>
  </si>
  <si>
    <t>Idade em Anos</t>
  </si>
  <si>
    <t>Estatura em Centímetros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</si>
</sst>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Resultado da Análise exploratória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Plan1!$C$1</c:f>
              <c:strCache>
                <c:ptCount val="1"/>
                <c:pt idx="0">
                  <c:v>Height_cm</c:v>
                </c:pt>
              </c:strCache>
            </c:strRef>
          </c:tx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Plan1!$C$2:$C$18</c:f>
            </c:numRef>
          </c:val>
          <c:smooth val="0"/>
        </c:ser>
        <c:ser>
          <c:idx val="1"/>
          <c:order val="1"/>
          <c:tx>
            <c:strRef>
              <c:f>Plan1!$D$1</c:f>
              <c:strCache>
                <c:ptCount val="1"/>
                <c:pt idx="0">
                  <c:v>Estatura em Centímetros</c:v>
                </c:pt>
              </c:strCache>
            </c:strRef>
          </c:tx>
          <c:marker>
            <c:symbol val="none"/>
          </c:marker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Plan1!$D$2:$D$18</c:f>
              <c:numCache>
                <c:formatCode>#,##0</c:formatCode>
                <c:ptCount val="17"/>
                <c:pt idx="0">
                  <c:v>180.64787899999999</c:v>
                </c:pt>
                <c:pt idx="1">
                  <c:v>180.64787899999999</c:v>
                </c:pt>
                <c:pt idx="2">
                  <c:v>182.34121200000001</c:v>
                </c:pt>
                <c:pt idx="3">
                  <c:v>183.11090899999999</c:v>
                </c:pt>
                <c:pt idx="4">
                  <c:v>183.264848</c:v>
                </c:pt>
                <c:pt idx="5">
                  <c:v>182.324375</c:v>
                </c:pt>
                <c:pt idx="6">
                  <c:v>181.76875000000001</c:v>
                </c:pt>
                <c:pt idx="7">
                  <c:v>182.16562500000001</c:v>
                </c:pt>
                <c:pt idx="8">
                  <c:v>184.28137899999999</c:v>
                </c:pt>
                <c:pt idx="9">
                  <c:v>183.43562499999999</c:v>
                </c:pt>
                <c:pt idx="10">
                  <c:v>182.80303000000001</c:v>
                </c:pt>
                <c:pt idx="11">
                  <c:v>181.29249999999999</c:v>
                </c:pt>
                <c:pt idx="12">
                  <c:v>182.88</c:v>
                </c:pt>
                <c:pt idx="13">
                  <c:v>183.264848</c:v>
                </c:pt>
                <c:pt idx="14">
                  <c:v>181.87939399999999</c:v>
                </c:pt>
                <c:pt idx="15">
                  <c:v>181.61</c:v>
                </c:pt>
                <c:pt idx="16">
                  <c:v>184.229375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Plan1!$E$1</c:f>
              <c:strCache>
                <c:ptCount val="1"/>
                <c:pt idx="0">
                  <c:v>Age</c:v>
                </c:pt>
              </c:strCache>
            </c:strRef>
          </c:tx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Plan1!$E$2:$E$18</c:f>
            </c:numRef>
          </c:val>
          <c:smooth val="0"/>
        </c:ser>
        <c:ser>
          <c:idx val="3"/>
          <c:order val="3"/>
          <c:tx>
            <c:strRef>
              <c:f>Plan1!$F$1</c:f>
              <c:strCache>
                <c:ptCount val="1"/>
                <c:pt idx="0">
                  <c:v>Idade em Anos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Plan1!$F$2:$F$18</c:f>
              <c:numCache>
                <c:formatCode>#,##0</c:formatCode>
                <c:ptCount val="17"/>
                <c:pt idx="0">
                  <c:v>23.909091</c:v>
                </c:pt>
                <c:pt idx="1">
                  <c:v>24</c:v>
                </c:pt>
                <c:pt idx="2">
                  <c:v>25.212121</c:v>
                </c:pt>
                <c:pt idx="3">
                  <c:v>24.606061</c:v>
                </c:pt>
                <c:pt idx="4">
                  <c:v>24.757576</c:v>
                </c:pt>
                <c:pt idx="5">
                  <c:v>24.375</c:v>
                </c:pt>
                <c:pt idx="6">
                  <c:v>25.5625</c:v>
                </c:pt>
                <c:pt idx="7">
                  <c:v>25.4375</c:v>
                </c:pt>
                <c:pt idx="8">
                  <c:v>25.482759000000001</c:v>
                </c:pt>
                <c:pt idx="9">
                  <c:v>25.1875</c:v>
                </c:pt>
                <c:pt idx="10">
                  <c:v>24.545455</c:v>
                </c:pt>
                <c:pt idx="11">
                  <c:v>24.375</c:v>
                </c:pt>
                <c:pt idx="12">
                  <c:v>25.757576</c:v>
                </c:pt>
                <c:pt idx="13">
                  <c:v>23.727273</c:v>
                </c:pt>
                <c:pt idx="14">
                  <c:v>26.151515</c:v>
                </c:pt>
                <c:pt idx="15">
                  <c:v>23.28125</c:v>
                </c:pt>
                <c:pt idx="16">
                  <c:v>23.4375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Plan1!$G$1</c:f>
              <c:strCache>
                <c:ptCount val="1"/>
                <c:pt idx="0">
                  <c:v>Overall</c:v>
                </c:pt>
              </c:strCache>
            </c:strRef>
          </c:tx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Plan1!$G$2:$G$18</c:f>
            </c:numRef>
          </c:val>
          <c:smooth val="0"/>
        </c:ser>
        <c:ser>
          <c:idx val="5"/>
          <c:order val="5"/>
          <c:tx>
            <c:strRef>
              <c:f>Plan1!$H$1</c:f>
              <c:strCache>
                <c:ptCount val="1"/>
                <c:pt idx="0">
                  <c:v>Avaliação Geral em Pontos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Plan1!$H$2:$H$18</c:f>
              <c:numCache>
                <c:formatCode>#,##0</c:formatCode>
                <c:ptCount val="17"/>
                <c:pt idx="0">
                  <c:v>76.727272999999997</c:v>
                </c:pt>
                <c:pt idx="1">
                  <c:v>76</c:v>
                </c:pt>
                <c:pt idx="2">
                  <c:v>76.787879000000004</c:v>
                </c:pt>
                <c:pt idx="3">
                  <c:v>75.181818000000007</c:v>
                </c:pt>
                <c:pt idx="4">
                  <c:v>77.242424</c:v>
                </c:pt>
                <c:pt idx="5">
                  <c:v>74.5</c:v>
                </c:pt>
                <c:pt idx="6">
                  <c:v>73.84375</c:v>
                </c:pt>
                <c:pt idx="7">
                  <c:v>73.09375</c:v>
                </c:pt>
                <c:pt idx="8">
                  <c:v>72.344828000000007</c:v>
                </c:pt>
                <c:pt idx="9">
                  <c:v>70.65625</c:v>
                </c:pt>
                <c:pt idx="10">
                  <c:v>70.878788</c:v>
                </c:pt>
                <c:pt idx="11">
                  <c:v>69.875</c:v>
                </c:pt>
                <c:pt idx="12">
                  <c:v>70.757576</c:v>
                </c:pt>
                <c:pt idx="13">
                  <c:v>71.424242000000007</c:v>
                </c:pt>
                <c:pt idx="14">
                  <c:v>68.181818000000007</c:v>
                </c:pt>
                <c:pt idx="15">
                  <c:v>69.5625</c:v>
                </c:pt>
                <c:pt idx="16">
                  <c:v>68.875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Plan1!$I$1</c:f>
              <c:strCache>
                <c:ptCount val="1"/>
                <c:pt idx="0">
                  <c:v>finance_market_average</c:v>
                </c:pt>
              </c:strCache>
            </c:strRef>
          </c:tx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Plan1!$I$2:$I$18</c:f>
            </c:numRef>
          </c:val>
          <c:smooth val="0"/>
        </c:ser>
        <c:ser>
          <c:idx val="7"/>
          <c:order val="7"/>
          <c:tx>
            <c:strRef>
              <c:f>Plan1!$J$1</c:f>
              <c:strCache>
                <c:ptCount val="1"/>
                <c:pt idx="0">
                  <c:v>Média de Valor de Mercado em Milhões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</c:spPr>
          <c:marker>
            <c:symbol val="none"/>
          </c:marker>
          <c:cat>
            <c:multiLvlStrRef>
              <c:f>Plan1!$A$2:$B$18</c:f>
              <c:multiLvlStrCache>
                <c:ptCount val="17"/>
                <c:lvl>
                  <c:pt idx="0">
                    <c:v>Manchester City</c:v>
                  </c:pt>
                  <c:pt idx="1">
                    <c:v>Liverpool</c:v>
                  </c:pt>
                  <c:pt idx="2">
                    <c:v>Chelsea</c:v>
                  </c:pt>
                  <c:pt idx="3">
                    <c:v>Arsenal</c:v>
                  </c:pt>
                  <c:pt idx="4">
                    <c:v>Manchester United</c:v>
                  </c:pt>
                  <c:pt idx="5">
                    <c:v>Everton</c:v>
                  </c:pt>
                  <c:pt idx="6">
                    <c:v>Leicester City</c:v>
                  </c:pt>
                  <c:pt idx="7">
                    <c:v>West Ham United</c:v>
                  </c:pt>
                  <c:pt idx="8">
                    <c:v>Watford</c:v>
                  </c:pt>
                  <c:pt idx="9">
                    <c:v>Crystal Palace</c:v>
                  </c:pt>
                  <c:pt idx="10">
                    <c:v>Newcastle United</c:v>
                  </c:pt>
                  <c:pt idx="11">
                    <c:v>Bournemouth</c:v>
                  </c:pt>
                  <c:pt idx="12">
                    <c:v>Burnley</c:v>
                  </c:pt>
                  <c:pt idx="13">
                    <c:v>Southampton</c:v>
                  </c:pt>
                  <c:pt idx="14">
                    <c:v>Cardiff City</c:v>
                  </c:pt>
                  <c:pt idx="15">
                    <c:v>Fulham</c:v>
                  </c:pt>
                  <c:pt idx="16">
                    <c:v>Huddersfield Town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5</c:v>
                  </c:pt>
                  <c:pt idx="4">
                    <c:v>6</c:v>
                  </c:pt>
                  <c:pt idx="5">
                    <c:v>8</c:v>
                  </c:pt>
                  <c:pt idx="6">
                    <c:v>9</c:v>
                  </c:pt>
                  <c:pt idx="7">
                    <c:v>10</c:v>
                  </c:pt>
                  <c:pt idx="8">
                    <c:v>11</c:v>
                  </c:pt>
                  <c:pt idx="9">
                    <c:v>12</c:v>
                  </c:pt>
                  <c:pt idx="10">
                    <c:v>13</c:v>
                  </c:pt>
                  <c:pt idx="11">
                    <c:v>14</c:v>
                  </c:pt>
                  <c:pt idx="12">
                    <c:v>15</c:v>
                  </c:pt>
                  <c:pt idx="13">
                    <c:v>16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</c:lvl>
              </c:multiLvlStrCache>
            </c:multiLvlStrRef>
          </c:cat>
          <c:val>
            <c:numRef>
              <c:f>Plan1!$J$2:$J$18</c:f>
              <c:numCache>
                <c:formatCode>#,##0</c:formatCode>
                <c:ptCount val="17"/>
                <c:pt idx="0">
                  <c:v>39.987200000000001</c:v>
                </c:pt>
                <c:pt idx="1">
                  <c:v>34.847999999999999</c:v>
                </c:pt>
                <c:pt idx="2">
                  <c:v>29.9816</c:v>
                </c:pt>
                <c:pt idx="3">
                  <c:v>26.989599999999999</c:v>
                </c:pt>
                <c:pt idx="4">
                  <c:v>22.017600000000002</c:v>
                </c:pt>
                <c:pt idx="5">
                  <c:v>11.747999999999999</c:v>
                </c:pt>
                <c:pt idx="6">
                  <c:v>10.929600000000001</c:v>
                </c:pt>
                <c:pt idx="7">
                  <c:v>9.0112000000000005</c:v>
                </c:pt>
                <c:pt idx="8">
                  <c:v>9.1696000000000009</c:v>
                </c:pt>
                <c:pt idx="9">
                  <c:v>8.2807999999999993</c:v>
                </c:pt>
                <c:pt idx="10">
                  <c:v>10.700799999999999</c:v>
                </c:pt>
                <c:pt idx="11">
                  <c:v>8.0079999999999991</c:v>
                </c:pt>
                <c:pt idx="12">
                  <c:v>6.7847999999999997</c:v>
                </c:pt>
                <c:pt idx="13">
                  <c:v>5.72</c:v>
                </c:pt>
                <c:pt idx="14">
                  <c:v>6.0808</c:v>
                </c:pt>
                <c:pt idx="15">
                  <c:v>4.2767999999999997</c:v>
                </c:pt>
                <c:pt idx="16">
                  <c:v>3.0535999999999999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4166656"/>
        <c:axId val="164219136"/>
      </c:lineChart>
      <c:catAx>
        <c:axId val="1641666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pt-BR"/>
          </a:p>
        </c:txPr>
        <c:crossAx val="164219136"/>
        <c:crosses val="autoZero"/>
        <c:auto val="1"/>
        <c:lblAlgn val="ctr"/>
        <c:lblOffset val="100"/>
        <c:noMultiLvlLbl val="0"/>
      </c:catAx>
      <c:valAx>
        <c:axId val="164219136"/>
        <c:scaling>
          <c:orientation val="minMax"/>
        </c:scaling>
        <c:delete val="0"/>
        <c:axPos val="l"/>
        <c:majorGridlines/>
        <c:numFmt formatCode="#,##0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pt-BR"/>
          </a:p>
        </c:txPr>
        <c:crossAx val="164166656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>
            <a:defRPr sz="1200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27</xdr:col>
      <xdr:colOff>361950</xdr:colOff>
      <xdr:row>39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23" sqref="F23"/>
    </sheetView>
  </sheetViews>
  <sheetFormatPr defaultRowHeight="15" x14ac:dyDescent="0.25"/>
  <cols>
    <col min="1" max="1" width="23.42578125" bestFit="1" customWidth="1"/>
    <col min="2" max="2" width="19.85546875" bestFit="1" customWidth="1"/>
    <col min="3" max="3" width="11.140625" hidden="1" customWidth="1"/>
    <col min="4" max="4" width="21.42578125" bestFit="1" customWidth="1"/>
    <col min="5" max="5" width="10.140625" hidden="1" customWidth="1"/>
    <col min="6" max="6" width="14.28515625" bestFit="1" customWidth="1"/>
    <col min="7" max="7" width="10.140625" hidden="1" customWidth="1"/>
    <col min="8" max="8" width="24.85546875" bestFit="1" customWidth="1"/>
    <col min="9" max="9" width="23.28515625" hidden="1" customWidth="1"/>
    <col min="10" max="10" width="37" bestFit="1" customWidth="1"/>
  </cols>
  <sheetData>
    <row r="1" spans="1:10" x14ac:dyDescent="0.25">
      <c r="A1" s="1" t="s">
        <v>1</v>
      </c>
      <c r="B1" s="1" t="s">
        <v>2</v>
      </c>
      <c r="C1" s="1" t="s">
        <v>0</v>
      </c>
      <c r="D1" s="1" t="s">
        <v>26</v>
      </c>
      <c r="E1" s="1" t="s">
        <v>20</v>
      </c>
      <c r="F1" s="1" t="s">
        <v>25</v>
      </c>
      <c r="G1" s="1" t="s">
        <v>21</v>
      </c>
      <c r="H1" s="1" t="s">
        <v>23</v>
      </c>
      <c r="I1" t="s">
        <v>22</v>
      </c>
      <c r="J1" t="s">
        <v>24</v>
      </c>
    </row>
    <row r="2" spans="1:10" x14ac:dyDescent="0.25">
      <c r="A2" s="1">
        <v>1</v>
      </c>
      <c r="B2" s="1" t="s">
        <v>3</v>
      </c>
      <c r="C2" s="2">
        <v>180647879</v>
      </c>
      <c r="D2" s="2">
        <f>C2/1000000</f>
        <v>180.64787899999999</v>
      </c>
      <c r="E2" s="2">
        <v>23909091</v>
      </c>
      <c r="F2" s="2">
        <f>E2/1000000</f>
        <v>23.909091</v>
      </c>
      <c r="G2" s="2">
        <v>76727273</v>
      </c>
      <c r="H2" s="2">
        <f>G2/1000000</f>
        <v>76.727272999999997</v>
      </c>
      <c r="I2" s="2">
        <v>39987200</v>
      </c>
      <c r="J2" s="2">
        <f>I2/1000000</f>
        <v>39.987200000000001</v>
      </c>
    </row>
    <row r="3" spans="1:10" x14ac:dyDescent="0.25">
      <c r="A3" s="1">
        <v>2</v>
      </c>
      <c r="B3" s="1" t="s">
        <v>4</v>
      </c>
      <c r="C3" s="2">
        <v>180647879</v>
      </c>
      <c r="D3" s="2">
        <f t="shared" ref="D3:D18" si="0">C3/1000000</f>
        <v>180.64787899999999</v>
      </c>
      <c r="E3" s="2">
        <v>24000000</v>
      </c>
      <c r="F3" s="2">
        <f t="shared" ref="F3:F18" si="1">E3/1000000</f>
        <v>24</v>
      </c>
      <c r="G3" s="2">
        <v>76000000</v>
      </c>
      <c r="H3" s="2">
        <f t="shared" ref="H3:H18" si="2">G3/1000000</f>
        <v>76</v>
      </c>
      <c r="I3" s="2">
        <v>34848000</v>
      </c>
      <c r="J3" s="2">
        <f t="shared" ref="J3:J18" si="3">I3/1000000</f>
        <v>34.847999999999999</v>
      </c>
    </row>
    <row r="4" spans="1:10" x14ac:dyDescent="0.25">
      <c r="A4" s="1">
        <v>3</v>
      </c>
      <c r="B4" s="1" t="s">
        <v>5</v>
      </c>
      <c r="C4" s="2">
        <v>182341212</v>
      </c>
      <c r="D4" s="2">
        <f t="shared" si="0"/>
        <v>182.34121200000001</v>
      </c>
      <c r="E4" s="2">
        <v>25212121</v>
      </c>
      <c r="F4" s="2">
        <f t="shared" si="1"/>
        <v>25.212121</v>
      </c>
      <c r="G4" s="2">
        <v>76787879</v>
      </c>
      <c r="H4" s="2">
        <f t="shared" si="2"/>
        <v>76.787879000000004</v>
      </c>
      <c r="I4" s="2">
        <v>29981600</v>
      </c>
      <c r="J4" s="2">
        <f t="shared" si="3"/>
        <v>29.9816</v>
      </c>
    </row>
    <row r="5" spans="1:10" x14ac:dyDescent="0.25">
      <c r="A5" s="1">
        <v>5</v>
      </c>
      <c r="B5" s="1" t="s">
        <v>6</v>
      </c>
      <c r="C5" s="2">
        <v>183110909</v>
      </c>
      <c r="D5" s="2">
        <f t="shared" si="0"/>
        <v>183.11090899999999</v>
      </c>
      <c r="E5" s="2">
        <v>24606061</v>
      </c>
      <c r="F5" s="2">
        <f t="shared" si="1"/>
        <v>24.606061</v>
      </c>
      <c r="G5" s="2">
        <v>75181818</v>
      </c>
      <c r="H5" s="2">
        <f t="shared" si="2"/>
        <v>75.181818000000007</v>
      </c>
      <c r="I5" s="2">
        <v>26989600</v>
      </c>
      <c r="J5" s="2">
        <f t="shared" si="3"/>
        <v>26.989599999999999</v>
      </c>
    </row>
    <row r="6" spans="1:10" x14ac:dyDescent="0.25">
      <c r="A6" s="1">
        <v>6</v>
      </c>
      <c r="B6" s="1" t="s">
        <v>7</v>
      </c>
      <c r="C6" s="2">
        <v>183264848</v>
      </c>
      <c r="D6" s="2">
        <f t="shared" si="0"/>
        <v>183.264848</v>
      </c>
      <c r="E6" s="2">
        <v>24757576</v>
      </c>
      <c r="F6" s="2">
        <f t="shared" si="1"/>
        <v>24.757576</v>
      </c>
      <c r="G6" s="2">
        <v>77242424</v>
      </c>
      <c r="H6" s="2">
        <f t="shared" si="2"/>
        <v>77.242424</v>
      </c>
      <c r="I6" s="2">
        <v>22017600</v>
      </c>
      <c r="J6" s="2">
        <f t="shared" si="3"/>
        <v>22.017600000000002</v>
      </c>
    </row>
    <row r="7" spans="1:10" x14ac:dyDescent="0.25">
      <c r="A7" s="1">
        <v>8</v>
      </c>
      <c r="B7" s="1" t="s">
        <v>8</v>
      </c>
      <c r="C7" s="2">
        <v>182324375</v>
      </c>
      <c r="D7" s="2">
        <f t="shared" si="0"/>
        <v>182.324375</v>
      </c>
      <c r="E7" s="2">
        <v>24375000</v>
      </c>
      <c r="F7" s="2">
        <f t="shared" si="1"/>
        <v>24.375</v>
      </c>
      <c r="G7" s="2">
        <v>74500000</v>
      </c>
      <c r="H7" s="2">
        <f t="shared" si="2"/>
        <v>74.5</v>
      </c>
      <c r="I7" s="2">
        <v>11748000</v>
      </c>
      <c r="J7" s="2">
        <f t="shared" si="3"/>
        <v>11.747999999999999</v>
      </c>
    </row>
    <row r="8" spans="1:10" x14ac:dyDescent="0.25">
      <c r="A8" s="1">
        <v>9</v>
      </c>
      <c r="B8" s="1" t="s">
        <v>9</v>
      </c>
      <c r="C8" s="2">
        <v>181768750</v>
      </c>
      <c r="D8" s="2">
        <f t="shared" si="0"/>
        <v>181.76875000000001</v>
      </c>
      <c r="E8" s="2">
        <v>25562500</v>
      </c>
      <c r="F8" s="2">
        <f t="shared" si="1"/>
        <v>25.5625</v>
      </c>
      <c r="G8" s="2">
        <v>73843750</v>
      </c>
      <c r="H8" s="2">
        <f t="shared" si="2"/>
        <v>73.84375</v>
      </c>
      <c r="I8" s="2">
        <v>10929600</v>
      </c>
      <c r="J8" s="2">
        <f t="shared" si="3"/>
        <v>10.929600000000001</v>
      </c>
    </row>
    <row r="9" spans="1:10" x14ac:dyDescent="0.25">
      <c r="A9" s="1">
        <v>10</v>
      </c>
      <c r="B9" s="1" t="s">
        <v>10</v>
      </c>
      <c r="C9" s="2">
        <v>182165625</v>
      </c>
      <c r="D9" s="2">
        <f t="shared" si="0"/>
        <v>182.16562500000001</v>
      </c>
      <c r="E9" s="2">
        <v>25437500</v>
      </c>
      <c r="F9" s="2">
        <f t="shared" si="1"/>
        <v>25.4375</v>
      </c>
      <c r="G9" s="2">
        <v>73093750</v>
      </c>
      <c r="H9" s="2">
        <f t="shared" si="2"/>
        <v>73.09375</v>
      </c>
      <c r="I9" s="2">
        <v>9011200</v>
      </c>
      <c r="J9" s="2">
        <f t="shared" si="3"/>
        <v>9.0112000000000005</v>
      </c>
    </row>
    <row r="10" spans="1:10" x14ac:dyDescent="0.25">
      <c r="A10" s="1">
        <v>11</v>
      </c>
      <c r="B10" s="1" t="s">
        <v>11</v>
      </c>
      <c r="C10" s="2">
        <v>184281379</v>
      </c>
      <c r="D10" s="2">
        <f t="shared" si="0"/>
        <v>184.28137899999999</v>
      </c>
      <c r="E10" s="2">
        <v>25482759</v>
      </c>
      <c r="F10" s="2">
        <f t="shared" si="1"/>
        <v>25.482759000000001</v>
      </c>
      <c r="G10" s="2">
        <v>72344828</v>
      </c>
      <c r="H10" s="2">
        <f t="shared" si="2"/>
        <v>72.344828000000007</v>
      </c>
      <c r="I10" s="2">
        <v>9169600</v>
      </c>
      <c r="J10" s="2">
        <f t="shared" si="3"/>
        <v>9.1696000000000009</v>
      </c>
    </row>
    <row r="11" spans="1:10" x14ac:dyDescent="0.25">
      <c r="A11" s="1">
        <v>12</v>
      </c>
      <c r="B11" s="1" t="s">
        <v>12</v>
      </c>
      <c r="C11" s="2">
        <v>183435625</v>
      </c>
      <c r="D11" s="2">
        <f t="shared" si="0"/>
        <v>183.43562499999999</v>
      </c>
      <c r="E11" s="2">
        <v>25187500</v>
      </c>
      <c r="F11" s="2">
        <f t="shared" si="1"/>
        <v>25.1875</v>
      </c>
      <c r="G11" s="2">
        <v>70656250</v>
      </c>
      <c r="H11" s="2">
        <f t="shared" si="2"/>
        <v>70.65625</v>
      </c>
      <c r="I11" s="2">
        <v>8280800</v>
      </c>
      <c r="J11" s="2">
        <f t="shared" si="3"/>
        <v>8.2807999999999993</v>
      </c>
    </row>
    <row r="12" spans="1:10" x14ac:dyDescent="0.25">
      <c r="A12" s="1">
        <v>13</v>
      </c>
      <c r="B12" s="1" t="s">
        <v>13</v>
      </c>
      <c r="C12" s="2">
        <v>182803030</v>
      </c>
      <c r="D12" s="2">
        <f t="shared" si="0"/>
        <v>182.80303000000001</v>
      </c>
      <c r="E12" s="2">
        <v>24545455</v>
      </c>
      <c r="F12" s="2">
        <f t="shared" si="1"/>
        <v>24.545455</v>
      </c>
      <c r="G12" s="2">
        <v>70878788</v>
      </c>
      <c r="H12" s="2">
        <f t="shared" si="2"/>
        <v>70.878788</v>
      </c>
      <c r="I12" s="2">
        <v>10700800</v>
      </c>
      <c r="J12" s="2">
        <f t="shared" si="3"/>
        <v>10.700799999999999</v>
      </c>
    </row>
    <row r="13" spans="1:10" x14ac:dyDescent="0.25">
      <c r="A13" s="1">
        <v>14</v>
      </c>
      <c r="B13" s="1" t="s">
        <v>14</v>
      </c>
      <c r="C13" s="2">
        <v>181292500</v>
      </c>
      <c r="D13" s="2">
        <f t="shared" si="0"/>
        <v>181.29249999999999</v>
      </c>
      <c r="E13" s="2">
        <v>24375000</v>
      </c>
      <c r="F13" s="2">
        <f t="shared" si="1"/>
        <v>24.375</v>
      </c>
      <c r="G13" s="2">
        <v>69875000</v>
      </c>
      <c r="H13" s="2">
        <f t="shared" si="2"/>
        <v>69.875</v>
      </c>
      <c r="I13" s="2">
        <v>8008000</v>
      </c>
      <c r="J13" s="2">
        <f t="shared" si="3"/>
        <v>8.0079999999999991</v>
      </c>
    </row>
    <row r="14" spans="1:10" x14ac:dyDescent="0.25">
      <c r="A14" s="1">
        <v>15</v>
      </c>
      <c r="B14" s="1" t="s">
        <v>15</v>
      </c>
      <c r="C14" s="2">
        <v>182880000</v>
      </c>
      <c r="D14" s="2">
        <f t="shared" si="0"/>
        <v>182.88</v>
      </c>
      <c r="E14" s="2">
        <v>25757576</v>
      </c>
      <c r="F14" s="2">
        <f t="shared" si="1"/>
        <v>25.757576</v>
      </c>
      <c r="G14" s="2">
        <v>70757576</v>
      </c>
      <c r="H14" s="2">
        <f t="shared" si="2"/>
        <v>70.757576</v>
      </c>
      <c r="I14" s="2">
        <v>6784800</v>
      </c>
      <c r="J14" s="2">
        <f t="shared" si="3"/>
        <v>6.7847999999999997</v>
      </c>
    </row>
    <row r="15" spans="1:10" x14ac:dyDescent="0.25">
      <c r="A15" s="1">
        <v>16</v>
      </c>
      <c r="B15" s="1" t="s">
        <v>16</v>
      </c>
      <c r="C15" s="2">
        <v>183264848</v>
      </c>
      <c r="D15" s="2">
        <f t="shared" si="0"/>
        <v>183.264848</v>
      </c>
      <c r="E15" s="2">
        <v>23727273</v>
      </c>
      <c r="F15" s="2">
        <f t="shared" si="1"/>
        <v>23.727273</v>
      </c>
      <c r="G15" s="2">
        <v>71424242</v>
      </c>
      <c r="H15" s="2">
        <f t="shared" si="2"/>
        <v>71.424242000000007</v>
      </c>
      <c r="I15" s="2">
        <v>5720000</v>
      </c>
      <c r="J15" s="2">
        <f t="shared" si="3"/>
        <v>5.72</v>
      </c>
    </row>
    <row r="16" spans="1:10" x14ac:dyDescent="0.25">
      <c r="A16" s="1">
        <v>18</v>
      </c>
      <c r="B16" s="1" t="s">
        <v>17</v>
      </c>
      <c r="C16" s="2">
        <v>181879394</v>
      </c>
      <c r="D16" s="2">
        <f t="shared" si="0"/>
        <v>181.87939399999999</v>
      </c>
      <c r="E16" s="2">
        <v>26151515</v>
      </c>
      <c r="F16" s="2">
        <f t="shared" si="1"/>
        <v>26.151515</v>
      </c>
      <c r="G16" s="2">
        <v>68181818</v>
      </c>
      <c r="H16" s="2">
        <f t="shared" si="2"/>
        <v>68.181818000000007</v>
      </c>
      <c r="I16" s="2">
        <v>6080800</v>
      </c>
      <c r="J16" s="2">
        <f t="shared" si="3"/>
        <v>6.0808</v>
      </c>
    </row>
    <row r="17" spans="1:10" x14ac:dyDescent="0.25">
      <c r="A17" s="1">
        <v>19</v>
      </c>
      <c r="B17" s="1" t="s">
        <v>18</v>
      </c>
      <c r="C17" s="2">
        <v>181610000</v>
      </c>
      <c r="D17" s="2">
        <f t="shared" si="0"/>
        <v>181.61</v>
      </c>
      <c r="E17" s="2">
        <v>23281250</v>
      </c>
      <c r="F17" s="2">
        <f t="shared" si="1"/>
        <v>23.28125</v>
      </c>
      <c r="G17" s="2">
        <v>69562500</v>
      </c>
      <c r="H17" s="2">
        <f t="shared" si="2"/>
        <v>69.5625</v>
      </c>
      <c r="I17" s="2">
        <v>4276800</v>
      </c>
      <c r="J17" s="2">
        <f t="shared" si="3"/>
        <v>4.2767999999999997</v>
      </c>
    </row>
    <row r="18" spans="1:10" x14ac:dyDescent="0.25">
      <c r="A18" s="1">
        <v>20</v>
      </c>
      <c r="B18" s="1" t="s">
        <v>19</v>
      </c>
      <c r="C18" s="2">
        <v>184229375</v>
      </c>
      <c r="D18" s="2">
        <f t="shared" si="0"/>
        <v>184.229375</v>
      </c>
      <c r="E18" s="2">
        <v>23437500</v>
      </c>
      <c r="F18" s="2">
        <f t="shared" si="1"/>
        <v>23.4375</v>
      </c>
      <c r="G18" s="2">
        <v>68875000</v>
      </c>
      <c r="H18" s="2">
        <f t="shared" si="2"/>
        <v>68.875</v>
      </c>
      <c r="I18" s="2">
        <v>3053600</v>
      </c>
      <c r="J18" s="2">
        <f t="shared" si="3"/>
        <v>3.0535999999999999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sqref="A1:XFD1048576"/>
    </sheetView>
  </sheetViews>
  <sheetFormatPr defaultRowHeight="15" x14ac:dyDescent="0.25"/>
  <cols>
    <col min="1" max="1" width="23.42578125" bestFit="1" customWidth="1"/>
    <col min="2" max="2" width="18.140625" bestFit="1" customWidth="1"/>
    <col min="3" max="3" width="23.28515625" bestFit="1" customWidth="1"/>
    <col min="4" max="4" width="23.140625" bestFit="1" customWidth="1"/>
  </cols>
  <sheetData>
    <row r="2" spans="1:4" x14ac:dyDescent="0.25">
      <c r="A2" s="1"/>
      <c r="B2" s="1"/>
    </row>
    <row r="3" spans="1:4" x14ac:dyDescent="0.25">
      <c r="A3" s="1"/>
      <c r="B3" s="1"/>
      <c r="C3" s="2"/>
      <c r="D3" s="1"/>
    </row>
    <row r="4" spans="1:4" x14ac:dyDescent="0.25">
      <c r="A4" s="1"/>
      <c r="B4" s="1"/>
      <c r="C4" s="2"/>
      <c r="D4" s="1"/>
    </row>
    <row r="5" spans="1:4" x14ac:dyDescent="0.25">
      <c r="A5" s="1"/>
      <c r="B5" s="1"/>
      <c r="C5" s="2"/>
      <c r="D5" s="1"/>
    </row>
    <row r="6" spans="1:4" x14ac:dyDescent="0.25">
      <c r="A6" s="1"/>
      <c r="B6" s="1"/>
      <c r="C6" s="2"/>
      <c r="D6" s="1"/>
    </row>
    <row r="7" spans="1:4" x14ac:dyDescent="0.25">
      <c r="A7" s="1"/>
      <c r="B7" s="1"/>
      <c r="C7" s="2"/>
      <c r="D7" s="1"/>
    </row>
    <row r="8" spans="1:4" x14ac:dyDescent="0.25">
      <c r="A8" s="1"/>
      <c r="B8" s="1"/>
      <c r="C8" s="2"/>
      <c r="D8" s="1"/>
    </row>
    <row r="9" spans="1:4" x14ac:dyDescent="0.25">
      <c r="A9" s="1"/>
      <c r="B9" s="1"/>
      <c r="C9" s="2"/>
      <c r="D9" s="1"/>
    </row>
    <row r="10" spans="1:4" x14ac:dyDescent="0.25">
      <c r="A10" s="1"/>
      <c r="B10" s="1"/>
      <c r="C10" s="2"/>
      <c r="D10" s="1"/>
    </row>
    <row r="11" spans="1:4" x14ac:dyDescent="0.25">
      <c r="A11" s="1"/>
      <c r="B11" s="1"/>
      <c r="C11" s="2"/>
      <c r="D11" s="1"/>
    </row>
    <row r="12" spans="1:4" x14ac:dyDescent="0.25">
      <c r="A12" s="1"/>
      <c r="B12" s="1"/>
      <c r="C12" s="2"/>
      <c r="D12" s="1"/>
    </row>
    <row r="13" spans="1:4" x14ac:dyDescent="0.25">
      <c r="A13" s="1"/>
      <c r="B13" s="1"/>
      <c r="C13" s="2"/>
      <c r="D13" s="1"/>
    </row>
    <row r="14" spans="1:4" x14ac:dyDescent="0.25">
      <c r="A14" s="1"/>
      <c r="B14" s="1"/>
      <c r="C14" s="2"/>
      <c r="D14" s="1"/>
    </row>
    <row r="15" spans="1:4" x14ac:dyDescent="0.25">
      <c r="A15" s="1"/>
      <c r="B15" s="1"/>
      <c r="C15" s="2"/>
      <c r="D15" s="1"/>
    </row>
    <row r="16" spans="1:4" x14ac:dyDescent="0.25">
      <c r="A16" s="1"/>
      <c r="B16" s="1"/>
      <c r="C16" s="2"/>
      <c r="D16" s="1"/>
    </row>
    <row r="17" spans="1:4" x14ac:dyDescent="0.25">
      <c r="A17" s="1"/>
      <c r="B17" s="1"/>
      <c r="C17" s="2"/>
      <c r="D17" s="1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2"/>
      <c r="D1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Felix</dc:creator>
  <cp:lastModifiedBy>Alan Felix</cp:lastModifiedBy>
  <dcterms:created xsi:type="dcterms:W3CDTF">2020-04-11T14:38:12Z</dcterms:created>
  <dcterms:modified xsi:type="dcterms:W3CDTF">2020-04-12T21:17:12Z</dcterms:modified>
</cp:coreProperties>
</file>