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E ÂNCORA DE CARREIRAS" sheetId="1" r:id="rId4"/>
    <sheet state="visible" name="RESULTADOS" sheetId="2" r:id="rId5"/>
    <sheet state="visible" name="SAIBA MAIS" sheetId="3" r:id="rId6"/>
  </sheets>
  <definedNames>
    <definedName localSheetId="2" name="_Toc34475653">'SAIBA MAIS'!$A$4</definedName>
    <definedName localSheetId="2" name="_Toc34475656">'SAIBA MAIS'!$B$10</definedName>
    <definedName localSheetId="2" name="_Toc34475655">'SAIBA MAIS'!$B$8</definedName>
    <definedName localSheetId="2" name="_Toc34475654">'SAIBA MAIS'!$B$6</definedName>
  </definedNames>
  <calcPr/>
  <extLst>
    <ext uri="GoogleSheetsCustomDataVersion1">
      <go:sheetsCustomData xmlns:go="http://customooxmlschemas.google.com/" r:id="rId7" roundtripDataSignature="AMtx7mgp1WNp47gkpmm07XX1U2WfcNIFnA=="/>
    </ext>
  </extLst>
</workbook>
</file>

<file path=xl/sharedStrings.xml><?xml version="1.0" encoding="utf-8"?>
<sst xmlns="http://schemas.openxmlformats.org/spreadsheetml/2006/main" count="91" uniqueCount="84">
  <si>
    <t>TESTE ÂNCORAS DE CARREIRA</t>
  </si>
  <si>
    <t>Utilize a seguinte escala para classificar o quanto cada um dos itens é verdadeiro para você:</t>
  </si>
  <si>
    <t>PONTOS</t>
  </si>
  <si>
    <t>Atenção: antes de começar, clique em "Arquivo", depois em "Fazer download".</t>
  </si>
  <si>
    <t>1 — A afirmação nunca é verdadeira para mim</t>
  </si>
  <si>
    <t>2 a 3 — Ocasionalmente é verdadeira para mim</t>
  </si>
  <si>
    <t>4 a 5 — Frequentemente é verdadeira para mim</t>
  </si>
  <si>
    <t>6 — Sempre é verdadeira para mim</t>
  </si>
  <si>
    <t>Descobrindo o resultado</t>
  </si>
  <si>
    <t>+4 EXTRA</t>
  </si>
  <si>
    <r>
      <rPr>
        <rFont val="Arial"/>
        <color rgb="FF212529"/>
        <sz val="12.0"/>
      </rPr>
      <t xml:space="preserve">Agora reveja suas respostas e localize os itens em que você deu pontos mais altos (normalmente 5 ou 6). Dessas respostas, </t>
    </r>
    <r>
      <rPr>
        <rFont val="Arial"/>
        <color rgb="FF212529"/>
        <sz val="12.0"/>
        <u/>
      </rPr>
      <t xml:space="preserve">selecione as três que sejam as mais verdadeiras </t>
    </r>
    <r>
      <rPr>
        <rFont val="Arial"/>
        <color rgb="FF212529"/>
        <sz val="12.0"/>
      </rPr>
      <t xml:space="preserve">para você e </t>
    </r>
    <r>
      <rPr>
        <rFont val="Arial"/>
        <color rgb="FF212529"/>
        <sz val="12.0"/>
        <u/>
      </rPr>
      <t xml:space="preserve">adicione a cada uma mais 4 pontos.
</t>
    </r>
    <r>
      <rPr>
        <rFont val="Arial"/>
        <color rgb="FF212529"/>
        <sz val="12.0"/>
      </rPr>
      <t xml:space="preserve">
Para classificar as suas âncoras de carreira, preencha o quadro abaixo com as suas respostas do questionário abaixo. Não se esqueça de acrescentar os quatro pontos para os três itens mais verdadeiros para você.
Após preencher a tabela, consulte o a aba "RESULTADOS". A média resultante, mostra o quão importante é a âncora para você.</t>
    </r>
  </si>
  <si>
    <t>Questão</t>
  </si>
  <si>
    <t>Começando o teste âncora</t>
  </si>
  <si>
    <t>Pontos</t>
  </si>
  <si>
    <t>+4 Extra</t>
  </si>
  <si>
    <t xml:space="preserve"> Sonho em ser tão bom no que faço que minha opinião de especialista seja sempre solicitada. </t>
  </si>
  <si>
    <t xml:space="preserve"> Me sinto mais realizado em meu trabalho quando sou capaz de integrar e gerenciar o trabalho dos outros. </t>
  </si>
  <si>
    <t xml:space="preserve"> Sonho em ter uma carreira que me dê a liberdade de fazer o trabalho do meu jeito e no tempo por mim programado. </t>
  </si>
  <si>
    <t xml:space="preserve"> Segurança e estabilidade são mais importantes para mim do que liberdade e autonomia. </t>
  </si>
  <si>
    <t xml:space="preserve"> Estou sempre procurando ideias que me permitam iniciar meu próprio negócio. </t>
  </si>
  <si>
    <t xml:space="preserve"> Sentirei sucesso na minha carreira se sentir que contribuí verdadeiramente para o bem-estar da sociedade. </t>
  </si>
  <si>
    <t xml:space="preserve"> Sonho com uma carreira na qual eu possa solucionar problemas ou vencer em situações extremamente desafiadoras. </t>
  </si>
  <si>
    <t xml:space="preserve"> Prefiro deixar meu emprego a ser colocado em um trabalho que comprometa minha capacidade de satisfazer meus interesses pessoais e familiares. </t>
  </si>
  <si>
    <t xml:space="preserve"> Só me sentirei bem-sucedido em minha carreira se puder desenvolver minhas habilidades técnicas e funcionais até o mais alto nível de competência. </t>
  </si>
  <si>
    <t xml:space="preserve"> Sonho em dirigir uma organização complexa e tomar decisões que afetem muitas pessoas. </t>
  </si>
  <si>
    <t xml:space="preserve"> Me sinto mais realizado em meu trabalho quando tenho total liberdade de definir minhas próprias tarefas, horários e procedimentos. </t>
  </si>
  <si>
    <t xml:space="preserve"> Prefiro manter minha atividade atual a aceitar outra tarefa que possa colocar em risco minha segurança na empresa. </t>
  </si>
  <si>
    <t xml:space="preserve"> Montar meu próprio negócio é mais importante para mim do que atingir uma alta posição gerencial como funcionário. </t>
  </si>
  <si>
    <t xml:space="preserve"> Me sinto mais realizado em minha carreira quando posso utilizar meus talentos a serviço dos outros. </t>
  </si>
  <si>
    <t xml:space="preserve"> Me sinto realizado em minha carreira apenas quando enfrento e supero desafios extremamente difíceis. </t>
  </si>
  <si>
    <t xml:space="preserve"> Sonho com uma carreira que me permita integrar minhas necessidades pessoais, familiares e de trabalho. </t>
  </si>
  <si>
    <t xml:space="preserve"> Me tornar um gerente técnico em minha área de especialização é mais atraente para mim do que me tornar um gerente geral em alguma organização. </t>
  </si>
  <si>
    <t xml:space="preserve"> Me sentirei bem-sucedido em minha carreira apenas quando me tornar um gerente geral em alguma organização. </t>
  </si>
  <si>
    <t xml:space="preserve"> Me sentirei bem-sucedido em minha carreira apenas quando alcançar total autonomia e liberdade. </t>
  </si>
  <si>
    <t xml:space="preserve"> Procuro trabalhos em organizações que me deem senso de segurança e estabilidade.  </t>
  </si>
  <si>
    <t xml:space="preserve"> Me sinto realizado em minha carreira quando sou capaz de construir alguma coisa que seja inteiramente resultado de minhas ideias e esforços. </t>
  </si>
  <si>
    <t xml:space="preserve"> Utilizar minhas habilidades para tornar o mundo um lugar melhor para se viver e trabalhar é mais importante para mim do que alcançar uma posição gerencial de alto nível. </t>
  </si>
  <si>
    <t xml:space="preserve"> Me sinto mais realizado em minha carreira quando soluciono problemas aparentemente insolúveis ou venço o que aparentemente era impossível de ser vencido. </t>
  </si>
  <si>
    <t xml:space="preserve"> Me sinto bem-sucedido na vida apenas quando sou capaz de equilibrar minhas necessidades pessoais, familiares e de carreira. </t>
  </si>
  <si>
    <t xml:space="preserve"> Prefiro sair da empresa onde estou a aceitar uma tarefa em esquema rotativo que me afaste da minha área de experiência. </t>
  </si>
  <si>
    <t xml:space="preserve"> Me tornar um diretor geral é mais atraente para mim do que me tornar um diretor técnico em minha área de especialização. </t>
  </si>
  <si>
    <t xml:space="preserve"> Para mim, poder fazer um trabalho do meu jeito, livre de regras e restrições, é mais importante do que segurança. </t>
  </si>
  <si>
    <t xml:space="preserve"> Me sinto mais realizado em meu trabalho quando percebo que tenho total segurança financeira e estabilidade no trabalho. </t>
  </si>
  <si>
    <t xml:space="preserve"> Me sinto bem-sucedido em meu trabalho apenas quando posso criar ou construir alguma coisa que seja inteiramente de minha autoria. </t>
  </si>
  <si>
    <t xml:space="preserve"> Sonho em ter uma carreira que faça uma real contribuição à humanidade e à sociedade. </t>
  </si>
  <si>
    <t xml:space="preserve"> Procuro oportunidades de trabalho que desafiem fortemente minhas habilidades para solucionar problemas. </t>
  </si>
  <si>
    <t xml:space="preserve"> Equilibrar as exigências da minha vida pessoal e profissional é mais importante do que alcançar alta posição gerencial. </t>
  </si>
  <si>
    <t xml:space="preserve"> Me sinto plenamente realizado em meu trabalho quando sou capaz de empregar minhas habilidades e talentos especiais. </t>
  </si>
  <si>
    <t xml:space="preserve"> Prefiro sair da empresa onde estou a aceitar um cargo que me afaste do caminho da diretoria geral. </t>
  </si>
  <si>
    <t xml:space="preserve"> Prefiro sair da empresa onde estou a aceitar um cargo que reduza minha autonomia e liberdade. </t>
  </si>
  <si>
    <t xml:space="preserve"> Sonho em ter uma carreira que me dê senso de segurança e estabilidade. </t>
  </si>
  <si>
    <t xml:space="preserve"> Sonho em iniciar e montar meu próprio negócio. </t>
  </si>
  <si>
    <t xml:space="preserve"> Prefiro sair da empresa onde estou a aceitar um cargo que prejudique minha capacidade de ser útil aos outros. </t>
  </si>
  <si>
    <t xml:space="preserve"> Trabalhar em problemas praticamente insolúveis para mim é mais importante do que alcançar uma posição gerencial de alto nível. </t>
  </si>
  <si>
    <t xml:space="preserve"> Sempre procurei oportunidades de trabalho que minimizassem interferências com assuntos pessoais e familiares. </t>
  </si>
  <si>
    <t>RESULTADOS</t>
  </si>
  <si>
    <t>A</t>
  </si>
  <si>
    <t>B</t>
  </si>
  <si>
    <t>C</t>
  </si>
  <si>
    <t>D</t>
  </si>
  <si>
    <t>E</t>
  </si>
  <si>
    <t>F</t>
  </si>
  <si>
    <t>G</t>
  </si>
  <si>
    <t>H</t>
  </si>
  <si>
    <t>Técnico-funcional</t>
  </si>
  <si>
    <t>Administrativa 
geral</t>
  </si>
  <si>
    <t>Autonomia e 
independência</t>
  </si>
  <si>
    <t>Segurança e 
estabilidade</t>
  </si>
  <si>
    <t>Criatividade 
empreendedora</t>
  </si>
  <si>
    <t>Dedicação a 
uma causa</t>
  </si>
  <si>
    <t>Desafio puro</t>
  </si>
  <si>
    <t>Estilo de vida</t>
  </si>
  <si>
    <t>÷5</t>
  </si>
  <si>
    <t>MATERIAIS DE APOIO</t>
  </si>
  <si>
    <t>Guia Salarial</t>
  </si>
  <si>
    <r>
      <rPr>
        <rFont val="Arial"/>
        <sz val="11.0"/>
      </rPr>
      <t xml:space="preserve">O Guia Salarial da Robert Half é uma das mais respeitadas fontes de informação sobre remuneração e tendências de recrutamento para auxiliar empresas e profissionais a tomarem as melhores decisões. Faça o download da mais recente versão do Guia Salarial </t>
    </r>
    <r>
      <rPr>
        <rFont val="Calibri"/>
        <b/>
        <color theme="4"/>
        <sz val="11.0"/>
        <u/>
      </rPr>
      <t>clicando aqui</t>
    </r>
    <r>
      <rPr>
        <rFont val="Calibri"/>
        <sz val="11.0"/>
      </rPr>
      <t>.</t>
    </r>
  </si>
  <si>
    <t>Índice de Confiança</t>
  </si>
  <si>
    <r>
      <rPr>
        <rFont val="Arial"/>
        <color theme="1"/>
        <sz val="11.0"/>
      </rPr>
      <t xml:space="preserve">O Índice de Confiança Robert Half é um estudo que revela as perspectivas de contratação e expectativas atuais do mercado de trabalho e para os próximos 6 meses. Faça o download do estudo </t>
    </r>
    <r>
      <rPr>
        <rFont val="Calibri"/>
        <b/>
        <color theme="4"/>
        <sz val="11.0"/>
        <u/>
      </rPr>
      <t>clicando aqui</t>
    </r>
    <r>
      <rPr>
        <rFont val="Calibri"/>
        <color theme="4"/>
        <sz val="11.0"/>
      </rPr>
      <t>.</t>
    </r>
  </si>
  <si>
    <t>Blog</t>
  </si>
  <si>
    <r>
      <rPr>
        <rFont val="Arial"/>
        <sz val="11.0"/>
      </rPr>
      <t xml:space="preserve">O blog Robert Half foi criado para trazer dicas e informações úteis para clientes e candidatos. Além de pesquisas sobre mercado de trabalho, recrutadores especialistas da Robert Half dão dicas sobre como criar uma equipe talentosa ou avançar em sua carreira. Para acessar, </t>
    </r>
    <r>
      <rPr>
        <rFont val="Calibri"/>
        <b/>
        <color theme="4"/>
        <sz val="11.0"/>
        <u/>
      </rPr>
      <t>clique aqui</t>
    </r>
    <r>
      <rPr>
        <rFont val="Calibri"/>
        <sz val="11.0"/>
      </rPr>
      <t>.</t>
    </r>
  </si>
  <si>
    <t>Canal do Youtube</t>
  </si>
  <si>
    <r>
      <rPr>
        <rFont val="Arial"/>
        <sz val="11.0"/>
      </rPr>
      <t xml:space="preserve">Produzimos centenas de vídeos com diversas dicas rápidas, entrevistas, transmissões ao vivo e outros temas de interesse de nossos clientes e candidatos. </t>
    </r>
    <r>
      <rPr>
        <rFont val="Calibri"/>
        <b/>
        <color theme="4"/>
        <sz val="11.0"/>
        <u/>
      </rPr>
      <t>Inscreva-se no canal e acompanhe o lançamento de novos vídeos</t>
    </r>
    <r>
      <rPr>
        <rFont val="Calibri"/>
        <sz val="11.0"/>
      </rPr>
      <t>.</t>
    </r>
  </si>
  <si>
    <t>Código de Conduta Empresarial e Ética</t>
  </si>
  <si>
    <r>
      <rPr>
        <rFont val="Arial"/>
        <sz val="11.0"/>
      </rPr>
      <t xml:space="preserve">Nosso compromisso com a ética em primeiro lugar está no DNA de todos os colaboradores ao redor do mundo. Desde 1949, nossas boas práticas na condução dos negócios estão fundadas neste princípio. </t>
    </r>
    <r>
      <rPr>
        <rFont val="Calibri"/>
        <b/>
        <color theme="4"/>
        <sz val="11.0"/>
        <u/>
      </rPr>
      <t>Baixe aqui.</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</si>
</sst>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theme="1"/>
      <name val="Calibri"/>
      <scheme val="minor"/>
    </font>
    <font>
      <b/>
      <sz val="24.0"/>
      <color rgb="FF840F13"/>
      <name val="Calibri"/>
    </font>
    <font>
      <sz val="12.0"/>
      <color rgb="FF212529"/>
      <name val="Arial"/>
    </font>
    <font>
      <b/>
      <sz val="12.0"/>
      <color rgb="FF212529"/>
      <name val="Arial"/>
    </font>
    <font>
      <color rgb="FFFFFFFF"/>
      <name val="Calibri"/>
      <scheme val="minor"/>
    </font>
    <font>
      <sz val="11.0"/>
      <color theme="1"/>
      <name val="Calibri"/>
    </font>
    <font>
      <b/>
      <sz val="14.0"/>
      <color theme="1"/>
      <name val="Calibri"/>
    </font>
    <font>
      <sz val="24.0"/>
      <color rgb="FF840F13"/>
      <name val="Calibri"/>
    </font>
    <font/>
    <font>
      <sz val="11.0"/>
      <color theme="0"/>
      <name val="Calibri"/>
    </font>
    <font>
      <sz val="12.0"/>
      <color theme="1"/>
      <name val="Calibri"/>
    </font>
    <font>
      <i/>
      <sz val="16.0"/>
      <color rgb="FF840F13"/>
      <name val="Calibri"/>
    </font>
    <font>
      <u/>
      <sz val="11.0"/>
      <color rgb="FF0000FF"/>
      <name val="Arial"/>
    </font>
    <font>
      <u/>
      <sz val="11.0"/>
      <color theme="1"/>
      <name val="Arial"/>
    </font>
    <font>
      <u/>
      <sz val="11.0"/>
      <color rgb="FF0000FF"/>
      <name val="Arial"/>
    </font>
  </fonts>
  <fills count="5">
    <fill>
      <patternFill patternType="none"/>
    </fill>
    <fill>
      <patternFill patternType="lightGray"/>
    </fill>
    <fill>
      <patternFill patternType="solid">
        <fgColor rgb="FF840F13"/>
        <bgColor rgb="FF840F13"/>
      </patternFill>
    </fill>
    <fill>
      <patternFill patternType="solid">
        <fgColor rgb="FFD8D8D8"/>
        <bgColor rgb="FFD8D8D8"/>
      </patternFill>
    </fill>
    <fill>
      <patternFill patternType="solid">
        <fgColor theme="1"/>
        <bgColor theme="1"/>
      </patternFill>
    </fill>
  </fills>
  <borders count="21">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top style="medium">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3" numFmtId="0" xfId="0" applyAlignment="1" applyFont="1">
      <alignment horizontal="left" shrinkToFit="0" vertical="center" wrapText="1"/>
    </xf>
    <xf borderId="0" fillId="2" fontId="4" numFmtId="0" xfId="0" applyAlignment="1" applyFill="1" applyFont="1">
      <alignment readingOrder="0" shrinkToFit="0" wrapText="1"/>
    </xf>
    <xf borderId="0" fillId="0" fontId="2" numFmtId="0" xfId="0" applyAlignment="1" applyFont="1">
      <alignment shrinkToFit="0" vertical="center" wrapText="1"/>
    </xf>
    <xf borderId="0" fillId="0" fontId="2" numFmtId="0" xfId="0" applyAlignment="1" applyFont="1">
      <alignment horizontal="left" shrinkToFit="0" vertical="center" wrapText="1"/>
    </xf>
    <xf quotePrefix="1" borderId="0" fillId="0" fontId="3" numFmtId="0" xfId="0" applyAlignment="1" applyFont="1">
      <alignment horizontal="left" shrinkToFit="0" vertical="center" wrapText="1"/>
    </xf>
    <xf borderId="0" fillId="0" fontId="2" numFmtId="0" xfId="0" applyAlignment="1" applyFont="1">
      <alignment horizontal="left" shrinkToFit="0" vertical="top" wrapText="1"/>
    </xf>
    <xf borderId="0" fillId="0" fontId="5" numFmtId="0" xfId="0" applyAlignment="1" applyFont="1">
      <alignment horizontal="center" shrinkToFit="0" wrapText="1"/>
    </xf>
    <xf borderId="1" fillId="0" fontId="6" numFmtId="0" xfId="0" applyAlignment="1" applyBorder="1" applyFont="1">
      <alignment horizontal="center"/>
    </xf>
    <xf quotePrefix="1" borderId="1" fillId="0" fontId="6" numFmtId="0" xfId="0" applyAlignment="1" applyBorder="1" applyFont="1">
      <alignment horizontal="center"/>
    </xf>
    <xf borderId="1" fillId="3" fontId="5" numFmtId="0" xfId="0" applyAlignment="1" applyBorder="1" applyFill="1" applyFont="1">
      <alignment horizontal="center"/>
    </xf>
    <xf borderId="1" fillId="0" fontId="5" numFmtId="0" xfId="0" applyBorder="1" applyFont="1"/>
    <xf borderId="1" fillId="0" fontId="5" numFmtId="0" xfId="0" applyAlignment="1" applyBorder="1" applyFont="1">
      <alignment horizontal="center"/>
    </xf>
    <xf borderId="0" fillId="0" fontId="5" numFmtId="0" xfId="0" applyFont="1"/>
    <xf borderId="2" fillId="0" fontId="7" numFmtId="0" xfId="0" applyAlignment="1" applyBorder="1" applyFont="1">
      <alignment horizontal="center" vertical="center"/>
    </xf>
    <xf borderId="3" fillId="0" fontId="8" numFmtId="0" xfId="0" applyBorder="1" applyFont="1"/>
    <xf borderId="4" fillId="0" fontId="8" numFmtId="0" xfId="0" applyBorder="1" applyFont="1"/>
    <xf borderId="5" fillId="0" fontId="8" numFmtId="0" xfId="0" applyBorder="1" applyFont="1"/>
    <xf borderId="6" fillId="0" fontId="8" numFmtId="0" xfId="0" applyBorder="1" applyFont="1"/>
    <xf borderId="7" fillId="0" fontId="8" numFmtId="0" xfId="0" applyBorder="1" applyFont="1"/>
    <xf borderId="8" fillId="4" fontId="9" numFmtId="0" xfId="0" applyAlignment="1" applyBorder="1" applyFill="1" applyFont="1">
      <alignment horizontal="center"/>
    </xf>
    <xf borderId="9" fillId="0" fontId="8" numFmtId="0" xfId="0" applyBorder="1" applyFont="1"/>
    <xf borderId="10" fillId="4" fontId="9" numFmtId="0" xfId="0" applyAlignment="1" applyBorder="1" applyFont="1">
      <alignment horizontal="center"/>
    </xf>
    <xf borderId="11" fillId="4" fontId="9" numFmtId="0" xfId="0" applyAlignment="1" applyBorder="1" applyFont="1">
      <alignment horizontal="center" vertical="center"/>
    </xf>
    <xf borderId="12" fillId="0" fontId="8" numFmtId="0" xfId="0" applyBorder="1" applyFont="1"/>
    <xf borderId="13" fillId="4" fontId="9" numFmtId="0" xfId="0" applyAlignment="1" applyBorder="1" applyFont="1">
      <alignment horizontal="center" shrinkToFit="0" vertical="center" wrapText="1"/>
    </xf>
    <xf borderId="13" fillId="4" fontId="9" numFmtId="0" xfId="0" applyAlignment="1" applyBorder="1" applyFont="1">
      <alignment horizontal="center" vertical="center"/>
    </xf>
    <xf borderId="14" fillId="3" fontId="5" numFmtId="0" xfId="0" applyAlignment="1" applyBorder="1" applyFont="1">
      <alignment horizontal="center"/>
    </xf>
    <xf borderId="15" fillId="0" fontId="5" numFmtId="0" xfId="0" applyAlignment="1" applyBorder="1" applyFont="1">
      <alignment horizontal="center"/>
    </xf>
    <xf borderId="16" fillId="3" fontId="5" numFmtId="0" xfId="0" applyAlignment="1" applyBorder="1" applyFont="1">
      <alignment horizontal="center"/>
    </xf>
    <xf borderId="11" fillId="0" fontId="5" numFmtId="0" xfId="0" applyAlignment="1" applyBorder="1" applyFont="1">
      <alignment horizontal="center"/>
    </xf>
    <xf borderId="17" fillId="0" fontId="5" numFmtId="0" xfId="0" applyAlignment="1" applyBorder="1" applyFont="1">
      <alignment horizontal="center"/>
    </xf>
    <xf borderId="11" fillId="0" fontId="5" numFmtId="164" xfId="0" applyAlignment="1" applyBorder="1" applyFont="1" applyNumberFormat="1">
      <alignment horizontal="center"/>
    </xf>
    <xf borderId="17" fillId="0" fontId="5" numFmtId="164" xfId="0" applyAlignment="1" applyBorder="1" applyFont="1" applyNumberFormat="1">
      <alignment horizontal="center"/>
    </xf>
    <xf borderId="18" fillId="0" fontId="10" numFmtId="164" xfId="0" applyAlignment="1" applyBorder="1" applyFont="1" applyNumberFormat="1">
      <alignment horizontal="center" vertical="center"/>
    </xf>
    <xf borderId="19" fillId="0" fontId="8" numFmtId="0" xfId="0" applyBorder="1" applyFont="1"/>
    <xf borderId="20" fillId="0" fontId="10" numFmtId="164" xfId="0" applyAlignment="1" applyBorder="1" applyFont="1" applyNumberFormat="1">
      <alignment horizontal="center" vertical="center"/>
    </xf>
    <xf borderId="6" fillId="0" fontId="7" numFmtId="0" xfId="0" applyAlignment="1" applyBorder="1" applyFont="1">
      <alignment horizontal="center" shrinkToFit="0" vertical="center" wrapText="1"/>
    </xf>
    <xf borderId="0" fillId="0" fontId="5" numFmtId="0" xfId="0" applyAlignment="1" applyFont="1">
      <alignment horizontal="center"/>
    </xf>
    <xf borderId="0" fillId="0" fontId="11" numFmtId="0" xfId="0" applyAlignment="1" applyFont="1">
      <alignment shrinkToFit="0" vertical="center" wrapText="1"/>
    </xf>
    <xf borderId="0" fillId="0" fontId="12" numFmtId="0" xfId="0" applyAlignment="1" applyFont="1">
      <alignment shrinkToFit="0" wrapText="1"/>
    </xf>
    <xf borderId="0" fillId="0" fontId="5" numFmtId="0" xfId="0" applyAlignment="1" applyFont="1">
      <alignment horizontal="left" vertical="top"/>
    </xf>
    <xf borderId="0" fillId="0" fontId="13" numFmtId="0" xfId="0" applyAlignment="1" applyFont="1">
      <alignment horizontal="left" shrinkToFit="0" vertical="top" wrapText="1"/>
    </xf>
    <xf borderId="0" fillId="0" fontId="14" numFmtId="0" xfId="0" applyAlignment="1" applyFont="1">
      <alignment horizontal="left" shrinkToFit="0" vertical="top" wrapText="1"/>
    </xf>
  </cellXfs>
  <cellStyles count="1">
    <cellStyle xfId="0" name="Normal" builtinId="0"/>
  </cellStyles>
  <dxfs count="2">
    <dxf>
      <font/>
      <fill>
        <patternFill patternType="solid">
          <fgColor theme="9"/>
          <bgColor theme="9"/>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hyperlink" Target="https://www.roberthalf.com.br/blog/carreira/teste-ancoras-de-carreira?utm_source=roberthalf&amp;utm_medium=planilha-teste-ancora&amp;utm_campaign=cli-nonspecific-ongoing2020&amp;utm_content=ctatext" TargetMode="External"/><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2.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247650</xdr:colOff>
      <xdr:row>13</xdr:row>
      <xdr:rowOff>1257300</xdr:rowOff>
    </xdr:from>
    <xdr:ext cx="180975" cy="276225"/>
    <xdr:sp>
      <xdr:nvSpPr>
        <xdr:cNvPr id="3" name="Shape 3"/>
        <xdr:cNvSpPr/>
      </xdr:nvSpPr>
      <xdr:spPr>
        <a:xfrm>
          <a:off x="5260275" y="3646650"/>
          <a:ext cx="171450" cy="266700"/>
        </a:xfrm>
        <a:prstGeom prst="downArrow">
          <a:avLst>
            <a:gd fmla="val 50000" name="adj1"/>
            <a:gd fmla="val 50000" name="adj2"/>
          </a:avLst>
        </a:prstGeom>
        <a:solidFill>
          <a:schemeClr val="accent3"/>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2</xdr:col>
      <xdr:colOff>123825</xdr:colOff>
      <xdr:row>2</xdr:row>
      <xdr:rowOff>76200</xdr:rowOff>
    </xdr:from>
    <xdr:ext cx="2190750" cy="3048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14</xdr:row>
      <xdr:rowOff>76200</xdr:rowOff>
    </xdr:from>
    <xdr:ext cx="10391775" cy="8810625"/>
    <xdr:sp>
      <xdr:nvSpPr>
        <xdr:cNvPr id="4" name="Shape 4"/>
        <xdr:cNvSpPr txBox="1"/>
      </xdr:nvSpPr>
      <xdr:spPr>
        <a:xfrm>
          <a:off x="154875" y="0"/>
          <a:ext cx="10382250" cy="7560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A — Competência técnica/funcional</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Pessoas tecnicamente ancoradas comprometem-se com uma carreira de especialização. Elas ficam motivadas quando são especialistas em um determinado assunto, buscam trabalhos desafiadores, querem testar o conhecimento e a habilidade que têm em sua área de atuação.</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São pessoas que não visam altos cargos administrativos (essas, normalmente, são mais generalistas), e sim cargos de especialista em uma determinada área.</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B — Competência administrativa/geral</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Quem tem como âncora de carreira a competência administrativa geral busca, ao longo de sua vida profissional, atingir os mais altos níveis de responsabilidade na organização.</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São pessoas que visam a liderança e têm como motivação atingir o topo da hierarquia corporativa. Para elas, a especialização é uma armadilha: entendem a importância de conhecer as áreas funcionais, mas não buscam se aprofundar tecnicamente, pois querem a função de gerência-geral.</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C — Autonomia e independência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Pessoas com essa âncora vão buscar, com o passar do tempo, uma carreira que possibilite maior independência, que permita impor suas próprias condições.</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 autonomia é inerente a qualquer ser humano, em níveis diferentes, mas quem tem fortemente essa âncora sente a necessidade de ser dono de seu próprio destino, fazer as coisas do seu jeito; por isso, vai organizar sua vida profissional em torno de trabalhos que lhe proporcionem mais escolha e poder de decisão.</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D — Segurança e estabilidade</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Aqui se enquadram pessoas que precisam se sentir seguras no ambiente de trabalho. Elas buscam maior previsibilidade do futuro, querem “saber onde pisam”. São atraídas por empregos em empresas que oferecem essa estabilidade, com bons planos de aposentadoria e boa reputação. É essa estabilidade, principalmente financeira, que vai guiar a carreira desses profissionais.</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E — Criatividade empreendedora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Nessa âncora, estão os profissionais com tino para a criação de novos negócios e organizações. Não são pessoas necessariamente com criatividade artística, mas sim com um espírito empreendedor, que querem estabelecer ou reestruturar negócios próprios.</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Têm motivação para, desde cedo, iniciar empreendimentos para ganhar dinheiro. Vale ressaltar que o enfoque aqui não é a busca por autonomia, e sim pela criação de negócios.</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F — Dedicação a uma causa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Pessoas com essa âncora são orientadas em sua carreira por valores que querem imprimir em seu trabalho. Elas se voltam para os valores e se dedicam a causas, mais do que aos seus talentos e competências. São profissionais que querem, de alguma forma, contribuir para um mundo melhor por meio de seu trabalho.</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G — Desafio puro</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Nessa âncora, se encaixam profissionais que definem sucesso como a superação de obstáculos impossíveis ou como a capacidade de solucionar problemas insolúveis. São pessoas que necessitam sentir que podem conquistar qualquer coisa.</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 busca por desafios permeia a carreira de quase todo mundo, mas, para quem é ancorado no desafio puro, é o que norteia a sua trajetória — todas as suas decisões profissionais vão sempre ser com o objetivo de superar desafios cada vez maiores.</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H — Estilo de vida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Muitas vezes, interpretam essa âncora como sendo a de pessoas que não dão prioridade à sua carreira, mas não se trata disso. A questão é que pessoas ancoradas pelo estilo de vida buscam encontrar uma forma de integrar todas as suas necessidades: individuais, de família e de carreira. Podem ser altamente motivadas pelo trabalho, mas entendem que ele deve ser apenas uma parte de sua vida como um todo.</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São pessoas que querem, acima de tudo, flexibilidade. Por isso, olham mais para a atitude da empresa do que para o programa de trabalho propriamente dito. A diferença para a âncora da autonomia é que elas se adaptam bem ao ambiente organizacional, com suas regras e restrições, mas querem ter opções mais flexíveis de trabalho.</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18</xdr:row>
      <xdr:rowOff>0</xdr:rowOff>
    </xdr:from>
    <xdr:ext cx="7381875" cy="2009775"/>
    <xdr:sp>
      <xdr:nvSpPr>
        <xdr:cNvPr id="5" name="Shape 5">
          <a:hlinkClick r:id="rId1"/>
        </xdr:cNvPr>
        <xdr:cNvSpPr txBox="1"/>
      </xdr:nvSpPr>
      <xdr:spPr>
        <a:xfrm>
          <a:off x="1659825" y="2779875"/>
          <a:ext cx="7372350" cy="20002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A origem do teste âncoras de carreira</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Na década de 1970, Edgar Schein, PhD em psicologia social pela Universidade de Harvard e professor emérito da Sloan School of Management, a escola de negócios do Massachusetts Institute of Technology (MIT), nos Estados Unidos, desenvolveu a teoria das âncoras de carreira.</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Schein foi um importante psicólogo no campo da psicologia do trabalho. Ele estabeleceu teorias inovadoras para a época para compreender a cultura organizacional e as dinâmicas que operam nesses espaços.</a:t>
          </a:r>
          <a:endParaRPr sz="1400"/>
        </a:p>
        <a:p>
          <a:pPr indent="0" lvl="0" marL="0" rtl="0" algn="l">
            <a:spcBef>
              <a:spcPts val="0"/>
            </a:spcBef>
            <a:spcAft>
              <a:spcPts val="0"/>
            </a:spcAft>
            <a:buSzPts val="1100"/>
            <a:buFont typeface="Arial"/>
            <a:buNone/>
          </a:pPr>
          <a:r>
            <a:t/>
          </a:r>
          <a:endParaRPr sz="11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Leia o artigo completo em nosso blog: </a:t>
          </a:r>
          <a:r>
            <a:rPr lang="en-US" sz="1100" u="sng">
              <a:solidFill>
                <a:schemeClr val="accent1"/>
              </a:solidFill>
              <a:latin typeface="Calibri"/>
              <a:ea typeface="Calibri"/>
              <a:cs typeface="Calibri"/>
              <a:sym typeface="Calibri"/>
            </a:rPr>
            <a:t>https://www.roberthalf.com.br/blog/carreira/teste-ancoras-de-carreira</a:t>
          </a:r>
          <a:endParaRPr sz="1400"/>
        </a:p>
      </xdr:txBody>
    </xdr:sp>
    <xdr:clientData fLocksWithSheet="0"/>
  </xdr:oneCellAnchor>
  <xdr:oneCellAnchor>
    <xdr:from>
      <xdr:col>1</xdr:col>
      <xdr:colOff>257175</xdr:colOff>
      <xdr:row>3</xdr:row>
      <xdr:rowOff>66675</xdr:rowOff>
    </xdr:from>
    <xdr:ext cx="904875" cy="6667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342900</xdr:colOff>
      <xdr:row>5</xdr:row>
      <xdr:rowOff>171450</xdr:rowOff>
    </xdr:from>
    <xdr:ext cx="771525" cy="70485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247650</xdr:colOff>
      <xdr:row>9</xdr:row>
      <xdr:rowOff>19050</xdr:rowOff>
    </xdr:from>
    <xdr:ext cx="933450" cy="70485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323850</xdr:colOff>
      <xdr:row>12</xdr:row>
      <xdr:rowOff>0</xdr:rowOff>
    </xdr:from>
    <xdr:ext cx="790575" cy="67627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390525</xdr:colOff>
      <xdr:row>15</xdr:row>
      <xdr:rowOff>19050</xdr:rowOff>
    </xdr:from>
    <xdr:ext cx="771525" cy="695325"/>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roberthalf.com.br/guia-salarial?utm_source=roberthalf&amp;utm_medium=planilha-teste-ancora&amp;utm_campaign=cli-nonspecific-ongoing2020&amp;utm_content=ctatext" TargetMode="External"/><Relationship Id="rId2" Type="http://schemas.openxmlformats.org/officeDocument/2006/relationships/hyperlink" Target="https://www.roberthalf.com.br/indice-confianca?utm_source=roberthalf&amp;utm_medium=planilha-teste-ancora&amp;utm_campaign=cli-nonspecific-ongoing2020&amp;utm_content=ctatext" TargetMode="External"/><Relationship Id="rId3" Type="http://schemas.openxmlformats.org/officeDocument/2006/relationships/hyperlink" Target="https://www.roberthalf.com.br/blog?utm_source=roberthalf&amp;utm_medium=planilha-teste-ancora&amp;utm_campaign=cli-nonspecific-ongoing2020&amp;utm_content=ctatext" TargetMode="External"/><Relationship Id="rId4" Type="http://schemas.openxmlformats.org/officeDocument/2006/relationships/hyperlink" Target="https://www.youtube.com/user/roberthalfbr" TargetMode="External"/><Relationship Id="rId5" Type="http://schemas.openxmlformats.org/officeDocument/2006/relationships/hyperlink" Target="https://www.roberthalf.com.br/sites/roberthalf.com.br/files/documents_not_indexed/RobertHalf-BR-Codigo-Conduta.pdf"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4.43" defaultRowHeight="15.0"/>
  <cols>
    <col customWidth="1" min="1" max="1" width="3.71"/>
    <col customWidth="1" min="2" max="2" width="10.86"/>
    <col customWidth="1" min="3" max="3" width="157.0"/>
    <col customWidth="1" min="4" max="4" width="10.86"/>
    <col customWidth="1" min="5" max="5" width="19.14"/>
    <col customWidth="1" min="6" max="6" width="3.71"/>
    <col customWidth="1" hidden="1" min="7" max="8" width="12.71"/>
    <col customWidth="1" hidden="1" min="9" max="26" width="8.71"/>
  </cols>
  <sheetData>
    <row r="2" ht="14.25" customHeight="1"/>
    <row r="3" ht="23.25" customHeight="1">
      <c r="C3" s="1" t="s">
        <v>0</v>
      </c>
    </row>
    <row r="4">
      <c r="B4" s="2"/>
    </row>
    <row r="5">
      <c r="B5" s="2"/>
      <c r="C5" s="3" t="s">
        <v>1</v>
      </c>
    </row>
    <row r="6">
      <c r="C6" s="4" t="s">
        <v>2</v>
      </c>
      <c r="E6" s="5" t="s">
        <v>3</v>
      </c>
    </row>
    <row r="7" ht="15.0" customHeight="1">
      <c r="C7" s="6" t="s">
        <v>4</v>
      </c>
    </row>
    <row r="8" ht="15.0" customHeight="1">
      <c r="C8" s="6" t="s">
        <v>5</v>
      </c>
    </row>
    <row r="9" ht="15.0" customHeight="1">
      <c r="C9" s="6" t="s">
        <v>6</v>
      </c>
    </row>
    <row r="10" ht="15.0" customHeight="1">
      <c r="C10" s="6" t="s">
        <v>7</v>
      </c>
    </row>
    <row r="11" ht="15.0" customHeight="1"/>
    <row r="12">
      <c r="C12" s="3" t="s">
        <v>8</v>
      </c>
    </row>
    <row r="13">
      <c r="B13" s="7"/>
      <c r="C13" s="8" t="s">
        <v>9</v>
      </c>
    </row>
    <row r="14" ht="112.5" customHeight="1">
      <c r="B14" s="7"/>
      <c r="C14" s="9" t="s">
        <v>10</v>
      </c>
    </row>
    <row r="15" ht="42.0" customHeight="1">
      <c r="E15" s="10" t="str">
        <f>IF(SUM(E17:E56)&gt;12,"ESCOLHA APENAS 3 LINHAS","")</f>
        <v/>
      </c>
    </row>
    <row r="16">
      <c r="B16" s="11" t="s">
        <v>11</v>
      </c>
      <c r="C16" s="11" t="s">
        <v>12</v>
      </c>
      <c r="D16" s="11" t="s">
        <v>13</v>
      </c>
      <c r="E16" s="12" t="s">
        <v>14</v>
      </c>
    </row>
    <row r="17">
      <c r="B17" s="13">
        <v>1.0</v>
      </c>
      <c r="C17" s="14" t="s">
        <v>15</v>
      </c>
      <c r="D17" s="15"/>
      <c r="E17" s="15"/>
      <c r="H17" s="16">
        <v>1.0</v>
      </c>
    </row>
    <row r="18">
      <c r="B18" s="13">
        <v>2.0</v>
      </c>
      <c r="C18" s="14" t="s">
        <v>16</v>
      </c>
      <c r="D18" s="15"/>
      <c r="E18" s="15"/>
      <c r="H18" s="16">
        <v>2.0</v>
      </c>
    </row>
    <row r="19">
      <c r="B19" s="13">
        <v>3.0</v>
      </c>
      <c r="C19" s="14" t="s">
        <v>17</v>
      </c>
      <c r="D19" s="15"/>
      <c r="E19" s="15"/>
      <c r="H19" s="16">
        <v>3.0</v>
      </c>
    </row>
    <row r="20">
      <c r="B20" s="13">
        <v>4.0</v>
      </c>
      <c r="C20" s="14" t="s">
        <v>18</v>
      </c>
      <c r="D20" s="15"/>
      <c r="E20" s="15"/>
      <c r="H20" s="16">
        <v>4.0</v>
      </c>
    </row>
    <row r="21" ht="15.75" customHeight="1">
      <c r="B21" s="13">
        <v>5.0</v>
      </c>
      <c r="C21" s="14" t="s">
        <v>19</v>
      </c>
      <c r="D21" s="15"/>
      <c r="E21" s="15"/>
      <c r="H21" s="16">
        <v>5.0</v>
      </c>
    </row>
    <row r="22" ht="15.75" customHeight="1">
      <c r="B22" s="13">
        <v>6.0</v>
      </c>
      <c r="C22" s="14" t="s">
        <v>20</v>
      </c>
      <c r="D22" s="15"/>
      <c r="E22" s="15"/>
      <c r="H22" s="16">
        <v>6.0</v>
      </c>
    </row>
    <row r="23" ht="15.75" customHeight="1">
      <c r="B23" s="13">
        <v>7.0</v>
      </c>
      <c r="C23" s="14" t="s">
        <v>21</v>
      </c>
      <c r="D23" s="15"/>
      <c r="E23" s="15"/>
    </row>
    <row r="24" ht="15.75" customHeight="1">
      <c r="B24" s="13">
        <v>8.0</v>
      </c>
      <c r="C24" s="14" t="s">
        <v>22</v>
      </c>
      <c r="D24" s="15"/>
      <c r="E24" s="15"/>
    </row>
    <row r="25" ht="15.75" customHeight="1">
      <c r="B25" s="13">
        <v>9.0</v>
      </c>
      <c r="C25" s="14" t="s">
        <v>23</v>
      </c>
      <c r="D25" s="15"/>
      <c r="E25" s="15"/>
    </row>
    <row r="26" ht="15.75" customHeight="1">
      <c r="B26" s="13">
        <v>10.0</v>
      </c>
      <c r="C26" s="14" t="s">
        <v>24</v>
      </c>
      <c r="D26" s="15"/>
      <c r="E26" s="15"/>
    </row>
    <row r="27" ht="15.75" customHeight="1">
      <c r="B27" s="13">
        <v>11.0</v>
      </c>
      <c r="C27" s="14" t="s">
        <v>25</v>
      </c>
      <c r="D27" s="15"/>
      <c r="E27" s="15"/>
    </row>
    <row r="28" ht="15.75" customHeight="1">
      <c r="B28" s="13">
        <v>12.0</v>
      </c>
      <c r="C28" s="14" t="s">
        <v>26</v>
      </c>
      <c r="D28" s="15"/>
      <c r="E28" s="15"/>
    </row>
    <row r="29" ht="15.75" customHeight="1">
      <c r="B29" s="13">
        <v>13.0</v>
      </c>
      <c r="C29" s="14" t="s">
        <v>27</v>
      </c>
      <c r="D29" s="15"/>
      <c r="E29" s="15"/>
    </row>
    <row r="30" ht="15.75" customHeight="1">
      <c r="B30" s="13">
        <v>14.0</v>
      </c>
      <c r="C30" s="14" t="s">
        <v>28</v>
      </c>
      <c r="D30" s="15"/>
      <c r="E30" s="15"/>
    </row>
    <row r="31" ht="15.75" customHeight="1">
      <c r="B31" s="13">
        <v>15.0</v>
      </c>
      <c r="C31" s="14" t="s">
        <v>29</v>
      </c>
      <c r="D31" s="15"/>
      <c r="E31" s="15"/>
    </row>
    <row r="32" ht="15.75" customHeight="1">
      <c r="B32" s="13">
        <v>16.0</v>
      </c>
      <c r="C32" s="14" t="s">
        <v>30</v>
      </c>
      <c r="D32" s="15"/>
      <c r="E32" s="15"/>
    </row>
    <row r="33" ht="15.75" customHeight="1">
      <c r="B33" s="13">
        <v>17.0</v>
      </c>
      <c r="C33" s="14" t="s">
        <v>31</v>
      </c>
      <c r="D33" s="15"/>
      <c r="E33" s="15"/>
    </row>
    <row r="34" ht="15.75" customHeight="1">
      <c r="B34" s="13">
        <v>18.0</v>
      </c>
      <c r="C34" s="14" t="s">
        <v>32</v>
      </c>
      <c r="D34" s="15"/>
      <c r="E34" s="15"/>
    </row>
    <row r="35" ht="15.75" customHeight="1">
      <c r="B35" s="13">
        <v>19.0</v>
      </c>
      <c r="C35" s="14" t="s">
        <v>33</v>
      </c>
      <c r="D35" s="15"/>
      <c r="E35" s="15"/>
    </row>
    <row r="36" ht="15.75" customHeight="1">
      <c r="B36" s="13">
        <v>20.0</v>
      </c>
      <c r="C36" s="14" t="s">
        <v>34</v>
      </c>
      <c r="D36" s="15"/>
      <c r="E36" s="15"/>
    </row>
    <row r="37" ht="15.75" customHeight="1">
      <c r="B37" s="13">
        <v>21.0</v>
      </c>
      <c r="C37" s="14" t="s">
        <v>35</v>
      </c>
      <c r="D37" s="15"/>
      <c r="E37" s="15"/>
    </row>
    <row r="38" ht="15.75" customHeight="1">
      <c r="B38" s="13">
        <v>22.0</v>
      </c>
      <c r="C38" s="14" t="s">
        <v>36</v>
      </c>
      <c r="D38" s="15"/>
      <c r="E38" s="15"/>
    </row>
    <row r="39" ht="15.75" customHeight="1">
      <c r="B39" s="13">
        <v>23.0</v>
      </c>
      <c r="C39" s="14" t="s">
        <v>37</v>
      </c>
      <c r="D39" s="15"/>
      <c r="E39" s="15"/>
    </row>
    <row r="40" ht="15.75" customHeight="1">
      <c r="B40" s="13">
        <v>24.0</v>
      </c>
      <c r="C40" s="14" t="s">
        <v>38</v>
      </c>
      <c r="D40" s="15"/>
      <c r="E40" s="15"/>
    </row>
    <row r="41" ht="15.75" customHeight="1">
      <c r="B41" s="13">
        <v>25.0</v>
      </c>
      <c r="C41" s="14" t="s">
        <v>39</v>
      </c>
      <c r="D41" s="15"/>
      <c r="E41" s="15"/>
    </row>
    <row r="42" ht="15.75" customHeight="1">
      <c r="B42" s="13">
        <v>26.0</v>
      </c>
      <c r="C42" s="14" t="s">
        <v>40</v>
      </c>
      <c r="D42" s="15"/>
      <c r="E42" s="15"/>
    </row>
    <row r="43" ht="15.75" customHeight="1">
      <c r="B43" s="13">
        <v>27.0</v>
      </c>
      <c r="C43" s="14" t="s">
        <v>41</v>
      </c>
      <c r="D43" s="15"/>
      <c r="E43" s="15"/>
    </row>
    <row r="44" ht="15.75" customHeight="1">
      <c r="B44" s="13">
        <v>28.0</v>
      </c>
      <c r="C44" s="14" t="s">
        <v>42</v>
      </c>
      <c r="D44" s="15"/>
      <c r="E44" s="15"/>
    </row>
    <row r="45" ht="15.75" customHeight="1">
      <c r="B45" s="13">
        <v>29.0</v>
      </c>
      <c r="C45" s="14" t="s">
        <v>43</v>
      </c>
      <c r="D45" s="15"/>
      <c r="E45" s="15"/>
    </row>
    <row r="46" ht="15.75" customHeight="1">
      <c r="B46" s="13">
        <v>30.0</v>
      </c>
      <c r="C46" s="14" t="s">
        <v>44</v>
      </c>
      <c r="D46" s="15"/>
      <c r="E46" s="15"/>
    </row>
    <row r="47" ht="15.75" customHeight="1">
      <c r="B47" s="13">
        <v>31.0</v>
      </c>
      <c r="C47" s="14" t="s">
        <v>45</v>
      </c>
      <c r="D47" s="15"/>
      <c r="E47" s="15"/>
    </row>
    <row r="48" ht="15.75" customHeight="1">
      <c r="B48" s="13">
        <v>32.0</v>
      </c>
      <c r="C48" s="14" t="s">
        <v>46</v>
      </c>
      <c r="D48" s="15"/>
      <c r="E48" s="15"/>
    </row>
    <row r="49" ht="15.75" customHeight="1">
      <c r="B49" s="13">
        <v>33.0</v>
      </c>
      <c r="C49" s="14" t="s">
        <v>47</v>
      </c>
      <c r="D49" s="15"/>
      <c r="E49" s="15"/>
    </row>
    <row r="50" ht="15.75" customHeight="1">
      <c r="B50" s="13">
        <v>34.0</v>
      </c>
      <c r="C50" s="14" t="s">
        <v>48</v>
      </c>
      <c r="D50" s="15"/>
      <c r="E50" s="15"/>
    </row>
    <row r="51" ht="15.75" customHeight="1">
      <c r="B51" s="13">
        <v>35.0</v>
      </c>
      <c r="C51" s="14" t="s">
        <v>49</v>
      </c>
      <c r="D51" s="15"/>
      <c r="E51" s="15"/>
    </row>
    <row r="52" ht="15.75" customHeight="1">
      <c r="B52" s="13">
        <v>36.0</v>
      </c>
      <c r="C52" s="14" t="s">
        <v>50</v>
      </c>
      <c r="D52" s="15"/>
      <c r="E52" s="15"/>
    </row>
    <row r="53" ht="15.75" customHeight="1">
      <c r="B53" s="13">
        <v>37.0</v>
      </c>
      <c r="C53" s="14" t="s">
        <v>51</v>
      </c>
      <c r="D53" s="15"/>
      <c r="E53" s="15"/>
    </row>
    <row r="54" ht="15.75" customHeight="1">
      <c r="B54" s="13">
        <v>38.0</v>
      </c>
      <c r="C54" s="14" t="s">
        <v>52</v>
      </c>
      <c r="D54" s="15"/>
      <c r="E54" s="15"/>
    </row>
    <row r="55" ht="15.75" customHeight="1">
      <c r="B55" s="13">
        <v>39.0</v>
      </c>
      <c r="C55" s="14" t="s">
        <v>53</v>
      </c>
      <c r="D55" s="15"/>
      <c r="E55" s="15"/>
    </row>
    <row r="56" ht="15.75" customHeight="1">
      <c r="B56" s="13">
        <v>40.0</v>
      </c>
      <c r="C56" s="14" t="s">
        <v>54</v>
      </c>
      <c r="D56" s="15"/>
      <c r="E56" s="15"/>
    </row>
    <row r="57" ht="15.75"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mergeCells count="4">
    <mergeCell ref="C3:F3"/>
    <mergeCell ref="C5:E5"/>
    <mergeCell ref="C12:E12"/>
    <mergeCell ref="C14:E14"/>
  </mergeCells>
  <conditionalFormatting sqref="E17:E56">
    <cfRule type="cellIs" dxfId="0" priority="1" operator="greaterThan">
      <formula>4</formula>
    </cfRule>
  </conditionalFormatting>
  <conditionalFormatting sqref="E17:E56">
    <cfRule type="cellIs" dxfId="1" priority="2" operator="greaterThan">
      <formula>4</formula>
    </cfRule>
  </conditionalFormatting>
  <dataValidations>
    <dataValidation type="list" allowBlank="1" showErrorMessage="1" sqref="E17:E56">
      <formula1>$H$20</formula1>
    </dataValidation>
    <dataValidation type="list" allowBlank="1" showErrorMessage="1" sqref="D17:D56">
      <formula1>$H$17:$H$22</formula1>
    </dataValidation>
  </dataValidations>
  <printOptions/>
  <pageMargins bottom="0.787401575" footer="0.0" header="0.0" left="0.511811024" right="0.511811024" top="0.7874015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showGridLines="0" workbookViewId="0"/>
  </sheetViews>
  <sheetFormatPr customHeight="1" defaultColWidth="14.43" defaultRowHeight="15.0"/>
  <cols>
    <col customWidth="1" min="1" max="1" width="3.71"/>
    <col customWidth="1" min="2" max="17" width="9.71"/>
    <col customWidth="1" min="18" max="18" width="3.0"/>
    <col customWidth="1" hidden="1" min="19" max="26" width="8.71"/>
  </cols>
  <sheetData>
    <row r="1">
      <c r="A1" s="16"/>
      <c r="B1" s="16"/>
      <c r="C1" s="16"/>
      <c r="D1" s="16"/>
      <c r="E1" s="16"/>
      <c r="F1" s="16"/>
      <c r="G1" s="16"/>
      <c r="H1" s="16"/>
      <c r="I1" s="16"/>
      <c r="J1" s="16"/>
      <c r="K1" s="16"/>
      <c r="L1" s="16"/>
      <c r="M1" s="16"/>
      <c r="N1" s="16"/>
      <c r="O1" s="16"/>
    </row>
    <row r="2">
      <c r="A2" s="16"/>
      <c r="B2" s="17" t="s">
        <v>55</v>
      </c>
      <c r="C2" s="18"/>
      <c r="D2" s="18"/>
      <c r="E2" s="18"/>
      <c r="F2" s="18"/>
      <c r="G2" s="18"/>
      <c r="H2" s="18"/>
      <c r="I2" s="18"/>
      <c r="J2" s="18"/>
      <c r="K2" s="18"/>
      <c r="L2" s="18"/>
      <c r="M2" s="18"/>
      <c r="N2" s="18"/>
      <c r="O2" s="18"/>
      <c r="P2" s="18"/>
      <c r="Q2" s="19"/>
    </row>
    <row r="3">
      <c r="A3" s="16"/>
      <c r="B3" s="20"/>
      <c r="C3" s="21"/>
      <c r="D3" s="21"/>
      <c r="E3" s="21"/>
      <c r="F3" s="21"/>
      <c r="G3" s="21"/>
      <c r="H3" s="21"/>
      <c r="I3" s="21"/>
      <c r="J3" s="21"/>
      <c r="K3" s="21"/>
      <c r="L3" s="21"/>
      <c r="M3" s="21"/>
      <c r="N3" s="21"/>
      <c r="O3" s="21"/>
      <c r="P3" s="21"/>
      <c r="Q3" s="22"/>
    </row>
    <row r="4">
      <c r="A4" s="16"/>
      <c r="B4" s="23" t="s">
        <v>56</v>
      </c>
      <c r="C4" s="24"/>
      <c r="D4" s="25" t="s">
        <v>57</v>
      </c>
      <c r="E4" s="24"/>
      <c r="F4" s="25" t="s">
        <v>58</v>
      </c>
      <c r="G4" s="24"/>
      <c r="H4" s="25" t="s">
        <v>59</v>
      </c>
      <c r="I4" s="24"/>
      <c r="J4" s="25" t="s">
        <v>60</v>
      </c>
      <c r="K4" s="24"/>
      <c r="L4" s="25" t="s">
        <v>61</v>
      </c>
      <c r="M4" s="24"/>
      <c r="N4" s="25" t="s">
        <v>62</v>
      </c>
      <c r="O4" s="24"/>
      <c r="P4" s="25" t="s">
        <v>63</v>
      </c>
      <c r="Q4" s="24"/>
    </row>
    <row r="5" ht="30.0" customHeight="1">
      <c r="A5" s="16"/>
      <c r="B5" s="26" t="s">
        <v>64</v>
      </c>
      <c r="C5" s="27"/>
      <c r="D5" s="28" t="s">
        <v>65</v>
      </c>
      <c r="E5" s="27"/>
      <c r="F5" s="28" t="s">
        <v>66</v>
      </c>
      <c r="G5" s="27"/>
      <c r="H5" s="28" t="s">
        <v>67</v>
      </c>
      <c r="I5" s="27"/>
      <c r="J5" s="28" t="s">
        <v>68</v>
      </c>
      <c r="K5" s="27"/>
      <c r="L5" s="28" t="s">
        <v>69</v>
      </c>
      <c r="M5" s="27"/>
      <c r="N5" s="29" t="s">
        <v>70</v>
      </c>
      <c r="O5" s="27"/>
      <c r="P5" s="29" t="s">
        <v>71</v>
      </c>
      <c r="Q5" s="27"/>
    </row>
    <row r="6">
      <c r="A6" s="16"/>
      <c r="B6" s="30">
        <v>1.0</v>
      </c>
      <c r="C6" s="31">
        <f>SUM('TESTE ÂNCORA DE CARREIRAS'!D17:E17)</f>
        <v>0</v>
      </c>
      <c r="D6" s="32">
        <v>2.0</v>
      </c>
      <c r="E6" s="31">
        <f>SUM('TESTE ÂNCORA DE CARREIRAS'!D18:E18)</f>
        <v>0</v>
      </c>
      <c r="F6" s="32">
        <v>3.0</v>
      </c>
      <c r="G6" s="31">
        <f>SUM('TESTE ÂNCORA DE CARREIRAS'!D19:E19)</f>
        <v>0</v>
      </c>
      <c r="H6" s="32">
        <v>4.0</v>
      </c>
      <c r="I6" s="31">
        <f>SUM('TESTE ÂNCORA DE CARREIRAS'!D20:E20)</f>
        <v>0</v>
      </c>
      <c r="J6" s="32">
        <v>5.0</v>
      </c>
      <c r="K6" s="31">
        <f>SUM('TESTE ÂNCORA DE CARREIRAS'!D21:E21)</f>
        <v>0</v>
      </c>
      <c r="L6" s="32">
        <v>6.0</v>
      </c>
      <c r="M6" s="31">
        <f>SUM('TESTE ÂNCORA DE CARREIRAS'!D22:E22)</f>
        <v>0</v>
      </c>
      <c r="N6" s="32">
        <v>7.0</v>
      </c>
      <c r="O6" s="31">
        <f>SUM('TESTE ÂNCORA DE CARREIRAS'!D23:E23)</f>
        <v>0</v>
      </c>
      <c r="P6" s="32">
        <v>8.0</v>
      </c>
      <c r="Q6" s="31">
        <f>SUM('TESTE ÂNCORA DE CARREIRAS'!D24:E24)</f>
        <v>0</v>
      </c>
    </row>
    <row r="7">
      <c r="A7" s="16"/>
      <c r="B7" s="30">
        <v>9.0</v>
      </c>
      <c r="C7" s="31">
        <f>SUM('TESTE ÂNCORA DE CARREIRAS'!D25:E25)</f>
        <v>0</v>
      </c>
      <c r="D7" s="32">
        <v>10.0</v>
      </c>
      <c r="E7" s="31">
        <f>SUM('TESTE ÂNCORA DE CARREIRAS'!D26:E26)</f>
        <v>0</v>
      </c>
      <c r="F7" s="32">
        <v>11.0</v>
      </c>
      <c r="G7" s="31">
        <f>SUM('TESTE ÂNCORA DE CARREIRAS'!D27:E27)</f>
        <v>0</v>
      </c>
      <c r="H7" s="32">
        <v>12.0</v>
      </c>
      <c r="I7" s="31">
        <f>SUM('TESTE ÂNCORA DE CARREIRAS'!D28:E28)</f>
        <v>0</v>
      </c>
      <c r="J7" s="32">
        <v>13.0</v>
      </c>
      <c r="K7" s="31">
        <f>SUM('TESTE ÂNCORA DE CARREIRAS'!D29:E29)</f>
        <v>0</v>
      </c>
      <c r="L7" s="32">
        <v>14.0</v>
      </c>
      <c r="M7" s="31">
        <f>SUM('TESTE ÂNCORA DE CARREIRAS'!D30:E30)</f>
        <v>0</v>
      </c>
      <c r="N7" s="32">
        <v>15.0</v>
      </c>
      <c r="O7" s="31">
        <f>SUM('TESTE ÂNCORA DE CARREIRAS'!D31:E31)</f>
        <v>0</v>
      </c>
      <c r="P7" s="32">
        <v>16.0</v>
      </c>
      <c r="Q7" s="31">
        <f>SUM('TESTE ÂNCORA DE CARREIRAS'!D32:E32)</f>
        <v>0</v>
      </c>
    </row>
    <row r="8">
      <c r="A8" s="16"/>
      <c r="B8" s="30">
        <v>17.0</v>
      </c>
      <c r="C8" s="31">
        <f>SUM('TESTE ÂNCORA DE CARREIRAS'!D33:E33)</f>
        <v>0</v>
      </c>
      <c r="D8" s="32">
        <v>18.0</v>
      </c>
      <c r="E8" s="31">
        <f>SUM('TESTE ÂNCORA DE CARREIRAS'!D34:E34)</f>
        <v>0</v>
      </c>
      <c r="F8" s="32">
        <v>19.0</v>
      </c>
      <c r="G8" s="31">
        <f>SUM('TESTE ÂNCORA DE CARREIRAS'!D35:E35)</f>
        <v>0</v>
      </c>
      <c r="H8" s="32">
        <v>20.0</v>
      </c>
      <c r="I8" s="31">
        <f>SUM('TESTE ÂNCORA DE CARREIRAS'!D36:E36)</f>
        <v>0</v>
      </c>
      <c r="J8" s="32">
        <v>21.0</v>
      </c>
      <c r="K8" s="31">
        <f>SUM('TESTE ÂNCORA DE CARREIRAS'!D37:E37)</f>
        <v>0</v>
      </c>
      <c r="L8" s="32">
        <v>22.0</v>
      </c>
      <c r="M8" s="31">
        <f>SUM('TESTE ÂNCORA DE CARREIRAS'!D38:E38)</f>
        <v>0</v>
      </c>
      <c r="N8" s="32">
        <v>23.0</v>
      </c>
      <c r="O8" s="31">
        <f>SUM('TESTE ÂNCORA DE CARREIRAS'!D39:E39)</f>
        <v>0</v>
      </c>
      <c r="P8" s="32">
        <v>24.0</v>
      </c>
      <c r="Q8" s="31">
        <f>SUM('TESTE ÂNCORA DE CARREIRAS'!D40:E40)</f>
        <v>0</v>
      </c>
    </row>
    <row r="9">
      <c r="A9" s="16"/>
      <c r="B9" s="30">
        <v>25.0</v>
      </c>
      <c r="C9" s="31">
        <f>SUM('TESTE ÂNCORA DE CARREIRAS'!D41:E41)</f>
        <v>0</v>
      </c>
      <c r="D9" s="32">
        <v>26.0</v>
      </c>
      <c r="E9" s="31">
        <f>SUM('TESTE ÂNCORA DE CARREIRAS'!D42:E42)</f>
        <v>0</v>
      </c>
      <c r="F9" s="32">
        <v>27.0</v>
      </c>
      <c r="G9" s="31">
        <f>SUM('TESTE ÂNCORA DE CARREIRAS'!D43:E43)</f>
        <v>0</v>
      </c>
      <c r="H9" s="32">
        <v>28.0</v>
      </c>
      <c r="I9" s="31">
        <f>SUM('TESTE ÂNCORA DE CARREIRAS'!D44:E44)</f>
        <v>0</v>
      </c>
      <c r="J9" s="32">
        <v>29.0</v>
      </c>
      <c r="K9" s="31">
        <f>SUM('TESTE ÂNCORA DE CARREIRAS'!D45:E45)</f>
        <v>0</v>
      </c>
      <c r="L9" s="32">
        <v>30.0</v>
      </c>
      <c r="M9" s="31">
        <f>SUM('TESTE ÂNCORA DE CARREIRAS'!D46:E46)</f>
        <v>0</v>
      </c>
      <c r="N9" s="32">
        <v>31.0</v>
      </c>
      <c r="O9" s="31">
        <f>SUM('TESTE ÂNCORA DE CARREIRAS'!D47:E47)</f>
        <v>0</v>
      </c>
      <c r="P9" s="32">
        <v>32.0</v>
      </c>
      <c r="Q9" s="31">
        <f>SUM('TESTE ÂNCORA DE CARREIRAS'!D48:E48)</f>
        <v>0</v>
      </c>
    </row>
    <row r="10">
      <c r="A10" s="16"/>
      <c r="B10" s="30">
        <v>33.0</v>
      </c>
      <c r="C10" s="31">
        <f>SUM('TESTE ÂNCORA DE CARREIRAS'!D49:E49)</f>
        <v>0</v>
      </c>
      <c r="D10" s="32">
        <v>34.0</v>
      </c>
      <c r="E10" s="31">
        <f>SUM('TESTE ÂNCORA DE CARREIRAS'!D50:E50)</f>
        <v>0</v>
      </c>
      <c r="F10" s="32">
        <v>35.0</v>
      </c>
      <c r="G10" s="31">
        <f>SUM('TESTE ÂNCORA DE CARREIRAS'!D51:E51)</f>
        <v>0</v>
      </c>
      <c r="H10" s="32">
        <v>36.0</v>
      </c>
      <c r="I10" s="31">
        <f>SUM('TESTE ÂNCORA DE CARREIRAS'!D52:E52)</f>
        <v>0</v>
      </c>
      <c r="J10" s="32">
        <v>37.0</v>
      </c>
      <c r="K10" s="31">
        <f>SUM('TESTE ÂNCORA DE CARREIRAS'!D53:E53)</f>
        <v>0</v>
      </c>
      <c r="L10" s="32">
        <v>38.0</v>
      </c>
      <c r="M10" s="31">
        <f>SUM('TESTE ÂNCORA DE CARREIRAS'!D54:E54)</f>
        <v>0</v>
      </c>
      <c r="N10" s="32">
        <v>39.0</v>
      </c>
      <c r="O10" s="31">
        <f>SUM('TESTE ÂNCORA DE CARREIRAS'!D55:E55)</f>
        <v>0</v>
      </c>
      <c r="P10" s="32">
        <v>40.0</v>
      </c>
      <c r="Q10" s="31">
        <f>SUM('TESTE ÂNCORA DE CARREIRAS'!D56:E56)</f>
        <v>0</v>
      </c>
    </row>
    <row r="11">
      <c r="A11" s="16"/>
      <c r="B11" s="33">
        <f>SUM(C6:C10)</f>
        <v>0</v>
      </c>
      <c r="C11" s="27"/>
      <c r="D11" s="34">
        <f>SUM(E6:E10)</f>
        <v>0</v>
      </c>
      <c r="E11" s="27"/>
      <c r="F11" s="34">
        <f>SUM(G6:G10)</f>
        <v>0</v>
      </c>
      <c r="G11" s="27"/>
      <c r="H11" s="34">
        <f>SUM(I6:I10)</f>
        <v>0</v>
      </c>
      <c r="I11" s="27"/>
      <c r="J11" s="34">
        <f>SUM(K6:K10)</f>
        <v>0</v>
      </c>
      <c r="K11" s="27"/>
      <c r="L11" s="34">
        <f>SUM(M6:M10)</f>
        <v>0</v>
      </c>
      <c r="M11" s="27"/>
      <c r="N11" s="34">
        <f>SUM(O6:O10)</f>
        <v>0</v>
      </c>
      <c r="O11" s="27"/>
      <c r="P11" s="34">
        <f>SUM(Q6:Q10)</f>
        <v>0</v>
      </c>
      <c r="Q11" s="27"/>
    </row>
    <row r="12">
      <c r="A12" s="16"/>
      <c r="B12" s="35" t="s">
        <v>72</v>
      </c>
      <c r="C12" s="27"/>
      <c r="D12" s="36" t="s">
        <v>72</v>
      </c>
      <c r="E12" s="27"/>
      <c r="F12" s="36" t="s">
        <v>72</v>
      </c>
      <c r="G12" s="27"/>
      <c r="H12" s="36" t="s">
        <v>72</v>
      </c>
      <c r="I12" s="27"/>
      <c r="J12" s="36" t="s">
        <v>72</v>
      </c>
      <c r="K12" s="27"/>
      <c r="L12" s="36" t="s">
        <v>72</v>
      </c>
      <c r="M12" s="27"/>
      <c r="N12" s="36" t="s">
        <v>72</v>
      </c>
      <c r="O12" s="27"/>
      <c r="P12" s="36" t="s">
        <v>72</v>
      </c>
      <c r="Q12" s="27"/>
    </row>
    <row r="13" ht="26.25" customHeight="1">
      <c r="A13" s="16"/>
      <c r="B13" s="37">
        <f>B11/5</f>
        <v>0</v>
      </c>
      <c r="C13" s="38"/>
      <c r="D13" s="39">
        <f>D11/5</f>
        <v>0</v>
      </c>
      <c r="E13" s="38"/>
      <c r="F13" s="39">
        <f>F11/5</f>
        <v>0</v>
      </c>
      <c r="G13" s="38"/>
      <c r="H13" s="39">
        <f>H11/5</f>
        <v>0</v>
      </c>
      <c r="I13" s="38"/>
      <c r="J13" s="39">
        <f>J11/5</f>
        <v>0</v>
      </c>
      <c r="K13" s="38"/>
      <c r="L13" s="39">
        <f>L11/5</f>
        <v>0</v>
      </c>
      <c r="M13" s="38"/>
      <c r="N13" s="39">
        <f>N11/5</f>
        <v>0</v>
      </c>
      <c r="O13" s="38"/>
      <c r="P13" s="39">
        <f>P11/5</f>
        <v>0</v>
      </c>
      <c r="Q13" s="38"/>
    </row>
    <row r="14">
      <c r="A14" s="16"/>
      <c r="B14" s="16"/>
      <c r="C14" s="16"/>
      <c r="D14" s="16"/>
      <c r="E14" s="16"/>
      <c r="F14" s="16"/>
      <c r="G14" s="16"/>
      <c r="H14" s="16"/>
      <c r="I14" s="16"/>
      <c r="J14" s="16"/>
      <c r="K14" s="16"/>
      <c r="L14" s="16"/>
      <c r="M14" s="16"/>
      <c r="N14" s="16"/>
      <c r="O14" s="16"/>
    </row>
    <row r="15">
      <c r="A15" s="16"/>
      <c r="B15" s="16"/>
      <c r="C15" s="16"/>
      <c r="D15" s="16"/>
      <c r="E15" s="16"/>
      <c r="F15" s="16"/>
      <c r="G15" s="16"/>
      <c r="H15" s="16"/>
      <c r="I15" s="16"/>
      <c r="J15" s="16"/>
      <c r="K15" s="16"/>
      <c r="L15" s="16"/>
      <c r="M15" s="16"/>
      <c r="N15" s="16"/>
      <c r="O15" s="16"/>
    </row>
    <row r="16">
      <c r="A16" s="16"/>
      <c r="B16" s="16"/>
      <c r="C16" s="16"/>
      <c r="D16" s="16"/>
      <c r="E16" s="16"/>
      <c r="F16" s="16"/>
      <c r="G16" s="16"/>
      <c r="H16" s="16"/>
      <c r="I16" s="16"/>
      <c r="J16" s="16"/>
      <c r="K16" s="16"/>
      <c r="L16" s="16"/>
      <c r="M16" s="16"/>
      <c r="N16" s="16"/>
      <c r="O16" s="16"/>
    </row>
    <row r="17">
      <c r="A17" s="16"/>
      <c r="B17" s="16"/>
      <c r="C17" s="16"/>
      <c r="D17" s="16"/>
      <c r="E17" s="16"/>
      <c r="F17" s="16"/>
      <c r="G17" s="16"/>
      <c r="H17" s="16"/>
      <c r="I17" s="16"/>
      <c r="J17" s="16"/>
      <c r="K17" s="16"/>
      <c r="L17" s="16"/>
      <c r="M17" s="16"/>
      <c r="N17" s="16"/>
      <c r="O17" s="16"/>
    </row>
    <row r="18">
      <c r="A18" s="16"/>
      <c r="B18" s="16"/>
      <c r="C18" s="16"/>
      <c r="D18" s="16"/>
      <c r="E18" s="16"/>
      <c r="F18" s="16"/>
      <c r="G18" s="16"/>
      <c r="H18" s="16"/>
      <c r="I18" s="16"/>
      <c r="J18" s="16"/>
      <c r="K18" s="16"/>
      <c r="L18" s="16"/>
      <c r="M18" s="16"/>
      <c r="N18" s="16"/>
      <c r="O18" s="16"/>
    </row>
    <row r="19">
      <c r="A19" s="16"/>
      <c r="B19" s="16"/>
      <c r="C19" s="16"/>
      <c r="D19" s="16"/>
      <c r="E19" s="16"/>
      <c r="F19" s="16"/>
      <c r="G19" s="16"/>
      <c r="H19" s="16"/>
      <c r="I19" s="16"/>
      <c r="J19" s="16"/>
      <c r="K19" s="16"/>
      <c r="L19" s="16"/>
      <c r="M19" s="16"/>
      <c r="N19" s="16"/>
      <c r="O19" s="16"/>
    </row>
    <row r="20">
      <c r="A20" s="16"/>
      <c r="B20" s="16"/>
      <c r="C20" s="16"/>
      <c r="D20" s="16"/>
      <c r="E20" s="16"/>
      <c r="F20" s="16"/>
      <c r="G20" s="16"/>
      <c r="H20" s="16"/>
      <c r="I20" s="16"/>
      <c r="J20" s="16"/>
      <c r="K20" s="16"/>
      <c r="L20" s="16"/>
      <c r="M20" s="16"/>
      <c r="N20" s="16"/>
      <c r="O20" s="16"/>
    </row>
    <row r="21" ht="15.75" customHeight="1">
      <c r="A21" s="16"/>
      <c r="B21" s="16"/>
      <c r="C21" s="16"/>
      <c r="D21" s="16"/>
      <c r="E21" s="16"/>
      <c r="F21" s="16"/>
      <c r="G21" s="16"/>
      <c r="H21" s="16"/>
      <c r="I21" s="16"/>
      <c r="J21" s="16"/>
      <c r="K21" s="16"/>
      <c r="L21" s="16"/>
      <c r="M21" s="16"/>
      <c r="N21" s="16"/>
      <c r="O21" s="16"/>
    </row>
    <row r="22" ht="15.75" customHeight="1">
      <c r="A22" s="16"/>
      <c r="B22" s="16"/>
      <c r="C22" s="16"/>
      <c r="D22" s="16"/>
      <c r="E22" s="16"/>
      <c r="F22" s="16"/>
      <c r="G22" s="16"/>
      <c r="H22" s="16"/>
      <c r="I22" s="16"/>
      <c r="J22" s="16"/>
      <c r="K22" s="16"/>
      <c r="L22" s="16"/>
      <c r="M22" s="16"/>
      <c r="N22" s="16"/>
      <c r="O22" s="16"/>
    </row>
    <row r="23" ht="15.75" customHeight="1">
      <c r="A23" s="16"/>
      <c r="B23" s="16"/>
      <c r="C23" s="16"/>
      <c r="D23" s="16"/>
      <c r="E23" s="16"/>
      <c r="F23" s="16"/>
      <c r="G23" s="16"/>
      <c r="H23" s="16"/>
      <c r="I23" s="16"/>
      <c r="J23" s="16"/>
      <c r="K23" s="16"/>
      <c r="L23" s="16"/>
      <c r="M23" s="16"/>
      <c r="N23" s="16"/>
      <c r="O23" s="16"/>
    </row>
    <row r="24" ht="15.75" customHeight="1">
      <c r="A24" s="16"/>
      <c r="B24" s="16"/>
      <c r="C24" s="16"/>
      <c r="D24" s="16"/>
      <c r="E24" s="16"/>
      <c r="F24" s="16"/>
      <c r="G24" s="16"/>
      <c r="H24" s="16"/>
      <c r="I24" s="16"/>
      <c r="J24" s="16"/>
      <c r="K24" s="16"/>
      <c r="L24" s="16"/>
      <c r="M24" s="16"/>
      <c r="N24" s="16"/>
      <c r="O24" s="16"/>
    </row>
    <row r="25" ht="15.75" customHeight="1">
      <c r="A25" s="16"/>
      <c r="B25" s="16"/>
      <c r="C25" s="16"/>
      <c r="D25" s="16"/>
      <c r="E25" s="16"/>
      <c r="F25" s="16"/>
      <c r="G25" s="16"/>
      <c r="H25" s="16"/>
      <c r="I25" s="16"/>
      <c r="J25" s="16"/>
      <c r="K25" s="16"/>
      <c r="L25" s="16"/>
      <c r="M25" s="16"/>
      <c r="N25" s="16"/>
      <c r="O25" s="16"/>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mergeCells count="41">
    <mergeCell ref="N4:O4"/>
    <mergeCell ref="P4:Q4"/>
    <mergeCell ref="B2:Q3"/>
    <mergeCell ref="B4:C4"/>
    <mergeCell ref="D4:E4"/>
    <mergeCell ref="F4:G4"/>
    <mergeCell ref="H4:I4"/>
    <mergeCell ref="J4:K4"/>
    <mergeCell ref="L4:M4"/>
    <mergeCell ref="D5:E5"/>
    <mergeCell ref="F5:G5"/>
    <mergeCell ref="H5:I5"/>
    <mergeCell ref="J5:K5"/>
    <mergeCell ref="L5:M5"/>
    <mergeCell ref="N5:O5"/>
    <mergeCell ref="P5:Q5"/>
    <mergeCell ref="N11:O11"/>
    <mergeCell ref="P11:Q11"/>
    <mergeCell ref="B5:C5"/>
    <mergeCell ref="B11:C11"/>
    <mergeCell ref="D11:E11"/>
    <mergeCell ref="F11:G11"/>
    <mergeCell ref="H11:I11"/>
    <mergeCell ref="J11:K11"/>
    <mergeCell ref="L11:M11"/>
    <mergeCell ref="D12:E12"/>
    <mergeCell ref="F12:G12"/>
    <mergeCell ref="H12:I12"/>
    <mergeCell ref="J12:K12"/>
    <mergeCell ref="L12:M12"/>
    <mergeCell ref="N12:O12"/>
    <mergeCell ref="P12:Q12"/>
    <mergeCell ref="N13:O13"/>
    <mergeCell ref="P13:Q13"/>
    <mergeCell ref="B12:C12"/>
    <mergeCell ref="B13:C13"/>
    <mergeCell ref="D13:E13"/>
    <mergeCell ref="F13:G13"/>
    <mergeCell ref="H13:I13"/>
    <mergeCell ref="J13:K13"/>
    <mergeCell ref="L13:M13"/>
  </mergeCells>
  <conditionalFormatting sqref="B13:Q13">
    <cfRule type="colorScale" priority="1">
      <colorScale>
        <cfvo type="min"/>
        <cfvo type="percentile" val="50"/>
        <cfvo type="max"/>
        <color rgb="FFF8696B"/>
        <color rgb="FFFFEB84"/>
        <color rgb="FF63BE7B"/>
      </colorScale>
    </cfRule>
  </conditionalFormatting>
  <printOptions/>
  <pageMargins bottom="0.787401575" footer="0.0" header="0.0" left="0.511811024" right="0.511811024" top="0.7874015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 width="22.14"/>
    <col customWidth="1" min="3" max="3" width="98.86"/>
    <col customWidth="1" min="4" max="4" width="3.71"/>
    <col customWidth="1" hidden="1" min="5" max="5" width="8.71"/>
    <col customWidth="1" hidden="1" min="6" max="6" width="9.14"/>
    <col customWidth="1" hidden="1" min="7" max="26" width="8.71"/>
  </cols>
  <sheetData>
    <row r="1" ht="15.0" customHeight="1"/>
    <row r="2" ht="42.0" customHeight="1">
      <c r="B2" s="40" t="s">
        <v>73</v>
      </c>
      <c r="C2" s="21"/>
    </row>
    <row r="3">
      <c r="C3" s="16"/>
      <c r="D3" s="16"/>
    </row>
    <row r="4">
      <c r="B4" s="41"/>
      <c r="C4" s="42" t="s">
        <v>74</v>
      </c>
      <c r="D4" s="16"/>
    </row>
    <row r="5" ht="51.75" customHeight="1">
      <c r="C5" s="43" t="s">
        <v>75</v>
      </c>
      <c r="D5" s="16"/>
    </row>
    <row r="6">
      <c r="C6" s="16"/>
      <c r="D6" s="16"/>
    </row>
    <row r="7">
      <c r="B7" s="41"/>
      <c r="C7" s="42" t="s">
        <v>76</v>
      </c>
      <c r="D7" s="16"/>
    </row>
    <row r="8" ht="51.75" customHeight="1">
      <c r="A8" s="44"/>
      <c r="C8" s="45" t="s">
        <v>77</v>
      </c>
      <c r="D8" s="44"/>
      <c r="E8" s="44"/>
      <c r="F8" s="44"/>
      <c r="G8" s="44"/>
      <c r="H8" s="44"/>
      <c r="I8" s="44"/>
      <c r="J8" s="44"/>
      <c r="K8" s="44"/>
      <c r="L8" s="44"/>
      <c r="M8" s="44"/>
      <c r="N8" s="44"/>
      <c r="O8" s="44"/>
      <c r="P8" s="44"/>
      <c r="Q8" s="44"/>
      <c r="R8" s="44"/>
      <c r="S8" s="44"/>
      <c r="T8" s="44"/>
      <c r="U8" s="44"/>
      <c r="V8" s="44"/>
      <c r="W8" s="44"/>
      <c r="X8" s="44"/>
      <c r="Y8" s="44"/>
      <c r="Z8" s="44"/>
    </row>
    <row r="9">
      <c r="C9" s="16"/>
      <c r="D9" s="16"/>
    </row>
    <row r="10">
      <c r="C10" s="42" t="s">
        <v>78</v>
      </c>
      <c r="D10" s="16"/>
    </row>
    <row r="11" ht="51.75" customHeight="1">
      <c r="A11" s="44"/>
      <c r="C11" s="46" t="s">
        <v>79</v>
      </c>
      <c r="D11" s="44"/>
      <c r="E11" s="44"/>
      <c r="F11" s="44"/>
      <c r="G11" s="44"/>
      <c r="H11" s="44"/>
      <c r="I11" s="44"/>
      <c r="J11" s="44"/>
      <c r="K11" s="44"/>
      <c r="L11" s="44"/>
      <c r="M11" s="44"/>
      <c r="N11" s="44"/>
      <c r="O11" s="44"/>
      <c r="P11" s="44"/>
      <c r="Q11" s="44"/>
      <c r="R11" s="44"/>
      <c r="S11" s="44"/>
      <c r="T11" s="44"/>
      <c r="U11" s="44"/>
      <c r="V11" s="44"/>
      <c r="W11" s="44"/>
      <c r="X11" s="44"/>
      <c r="Y11" s="44"/>
      <c r="Z11" s="44"/>
    </row>
    <row r="12">
      <c r="C12" s="16"/>
      <c r="D12" s="16"/>
    </row>
    <row r="13">
      <c r="C13" s="42" t="s">
        <v>80</v>
      </c>
      <c r="D13" s="16"/>
    </row>
    <row r="14" ht="51.75" customHeight="1">
      <c r="A14" s="44"/>
      <c r="C14" s="46" t="s">
        <v>81</v>
      </c>
      <c r="D14" s="44"/>
      <c r="E14" s="44"/>
      <c r="F14" s="44"/>
      <c r="G14" s="44"/>
      <c r="H14" s="44"/>
      <c r="I14" s="44"/>
      <c r="J14" s="44"/>
      <c r="K14" s="44"/>
      <c r="L14" s="44"/>
      <c r="M14" s="44"/>
      <c r="N14" s="44"/>
      <c r="O14" s="44"/>
      <c r="P14" s="44"/>
      <c r="Q14" s="44"/>
      <c r="R14" s="44"/>
      <c r="S14" s="44"/>
      <c r="T14" s="44"/>
      <c r="U14" s="44"/>
      <c r="V14" s="44"/>
      <c r="W14" s="44"/>
      <c r="X14" s="44"/>
      <c r="Y14" s="44"/>
      <c r="Z14" s="44"/>
    </row>
    <row r="15">
      <c r="C15" s="16"/>
      <c r="D15" s="16"/>
    </row>
    <row r="16">
      <c r="C16" s="42" t="s">
        <v>82</v>
      </c>
      <c r="D16" s="16"/>
    </row>
    <row r="17" ht="51.75" customHeight="1">
      <c r="A17" s="44"/>
      <c r="C17" s="46" t="s">
        <v>83</v>
      </c>
      <c r="D17" s="44"/>
      <c r="E17" s="44"/>
      <c r="F17" s="44"/>
      <c r="G17" s="44"/>
      <c r="H17" s="44"/>
      <c r="I17" s="44"/>
      <c r="J17" s="44"/>
      <c r="K17" s="44"/>
      <c r="L17" s="44"/>
      <c r="M17" s="44"/>
      <c r="N17" s="44"/>
      <c r="O17" s="44"/>
      <c r="P17" s="44"/>
      <c r="Q17" s="44"/>
      <c r="R17" s="44"/>
      <c r="S17" s="44"/>
      <c r="T17" s="44"/>
      <c r="U17" s="44"/>
      <c r="V17" s="44"/>
      <c r="W17" s="44"/>
      <c r="X17" s="44"/>
      <c r="Y17" s="44"/>
      <c r="Z17" s="44"/>
    </row>
    <row r="18">
      <c r="C18" s="16"/>
      <c r="D18" s="16"/>
    </row>
    <row r="19" ht="15.0" customHeight="1"/>
    <row r="20" ht="15.0"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hidden="1" customHeight="1"/>
    <row r="32" ht="15.75" hidden="1" customHeight="1"/>
    <row r="33" ht="15.75" hidden="1" customHeight="1"/>
    <row r="34" ht="15.75" hidden="1" customHeight="1"/>
    <row r="35" ht="15.75" hidden="1" customHeight="1"/>
    <row r="36" ht="15.75" hidden="1" customHeight="1"/>
    <row r="37" ht="15.75" hidden="1" customHeight="1"/>
    <row r="38" ht="15.75" hidden="1" customHeight="1"/>
    <row r="39" ht="15.75" hidden="1" customHeight="1"/>
    <row r="40" ht="15.75" hidden="1" customHeight="1"/>
    <row r="41" ht="15.75" hidden="1" customHeight="1"/>
    <row r="42" ht="15.75" hidden="1" customHeight="1"/>
    <row r="43" ht="15.75" hidden="1" customHeight="1"/>
    <row r="44" ht="15.75" hidden="1" customHeight="1"/>
    <row r="45" ht="15.75" hidden="1" customHeight="1"/>
    <row r="46" ht="15.75" hidden="1" customHeight="1"/>
    <row r="47" ht="15.75" hidden="1" customHeight="1"/>
    <row r="48" ht="15.75" hidden="1" customHeight="1"/>
    <row r="49" ht="15.75" hidden="1" customHeight="1"/>
    <row r="50" ht="15.75" hidden="1" customHeight="1"/>
    <row r="51" ht="15.75" hidden="1" customHeight="1"/>
    <row r="52" ht="15.75" hidden="1" customHeight="1"/>
    <row r="53" ht="15.75" hidden="1" customHeight="1"/>
    <row r="54" ht="15.75" hidden="1" customHeight="1"/>
    <row r="55" ht="15.75" hidden="1" customHeight="1"/>
    <row r="56" ht="15.75" hidden="1" customHeight="1"/>
    <row r="57" ht="15.75" hidden="1" customHeight="1"/>
    <row r="58" ht="15.75" hidden="1" customHeight="1"/>
    <row r="59" ht="15.75" hidden="1" customHeight="1"/>
    <row r="60" ht="15.75" hidden="1" customHeight="1"/>
    <row r="61" ht="15.75" hidden="1" customHeight="1"/>
    <row r="62" ht="15.75" hidden="1" customHeight="1"/>
    <row r="63" ht="15.75" hidden="1" customHeight="1"/>
    <row r="64"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hidden="1" customHeight="1"/>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hidden="1" customHeight="1"/>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hidden="1" customHeight="1"/>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sheetData>
  <mergeCells count="3">
    <mergeCell ref="B2:C2"/>
    <mergeCell ref="B4:B5"/>
    <mergeCell ref="B7:B8"/>
  </mergeCells>
  <hyperlinks>
    <hyperlink r:id="rId1" ref="C5"/>
    <hyperlink r:id="rId2" ref="C8"/>
    <hyperlink r:id="rId3" ref="C11"/>
    <hyperlink r:id="rId4" ref="C14"/>
    <hyperlink r:id="rId5" ref="C17"/>
  </hyperlinks>
  <printOptions/>
  <pageMargins bottom="0.787401575" footer="0.0" header="0.0" left="0.511811024" right="0.511811024" top="0.787401575"/>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2020-10-14T20:32:41Z</dcterms:created>
  <dc:creator>Narciso, Cassio (86238)</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0x010100B02EBAB82FF923468E92B8C930DA4B24</vt:lpwstr>
  </property>
</Properties>
</file>