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cott/Documents/PhysicsLab/docs/dataFiles/12-23-15/"/>
    </mc:Choice>
  </mc:AlternateContent>
  <bookViews>
    <workbookView xWindow="0" yWindow="460" windowWidth="25600" windowHeight="15460" tabRatio="500" activeTab="4"/>
  </bookViews>
  <sheets>
    <sheet name="Chart" sheetId="5" r:id="rId1"/>
    <sheet name="CD2 vs FD" sheetId="3" r:id="rId2"/>
    <sheet name="Accel" sheetId="4" r:id="rId3"/>
    <sheet name="Data" sheetId="1" r:id="rId4"/>
    <sheet name="Model" sheetId="7" r:id="rId5"/>
    <sheet name="Value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3" i="6"/>
  <c r="B2" i="6"/>
  <c r="B1" i="6"/>
  <c r="B6" i="6"/>
  <c r="B7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2" i="7"/>
  <c r="F2" i="7"/>
  <c r="F30" i="7"/>
  <c r="F31" i="7"/>
  <c r="F32" i="7"/>
  <c r="F3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H2" i="7"/>
  <c r="B13" i="6"/>
  <c r="C13" i="6"/>
  <c r="B5" i="6"/>
  <c r="C4" i="1"/>
  <c r="C3" i="1"/>
  <c r="F3" i="1"/>
  <c r="E3" i="1"/>
  <c r="C5" i="1"/>
  <c r="F4" i="1"/>
  <c r="E4" i="1"/>
  <c r="C6" i="1"/>
  <c r="F5" i="1"/>
  <c r="E5" i="1"/>
  <c r="C7" i="1"/>
  <c r="F6" i="1"/>
  <c r="E6" i="1"/>
  <c r="C8" i="1"/>
  <c r="F7" i="1"/>
  <c r="E7" i="1"/>
  <c r="C9" i="1"/>
  <c r="F8" i="1"/>
  <c r="E8" i="1"/>
  <c r="C10" i="1"/>
  <c r="F9" i="1"/>
  <c r="E9" i="1"/>
  <c r="C11" i="1"/>
  <c r="F10" i="1"/>
  <c r="E10" i="1"/>
  <c r="C12" i="1"/>
  <c r="F11" i="1"/>
  <c r="E11" i="1"/>
  <c r="C13" i="1"/>
  <c r="F12" i="1"/>
  <c r="E12" i="1"/>
  <c r="C14" i="1"/>
  <c r="F13" i="1"/>
  <c r="E13" i="1"/>
  <c r="C15" i="1"/>
  <c r="F14" i="1"/>
  <c r="E14" i="1"/>
  <c r="C16" i="1"/>
  <c r="F15" i="1"/>
  <c r="E15" i="1"/>
  <c r="C17" i="1"/>
  <c r="F16" i="1"/>
  <c r="E16" i="1"/>
  <c r="C18" i="1"/>
  <c r="F17" i="1"/>
  <c r="E17" i="1"/>
  <c r="C19" i="1"/>
  <c r="F18" i="1"/>
  <c r="E18" i="1"/>
  <c r="C20" i="1"/>
  <c r="F19" i="1"/>
  <c r="E19" i="1"/>
  <c r="C21" i="1"/>
  <c r="F20" i="1"/>
  <c r="E20" i="1"/>
  <c r="C22" i="1"/>
  <c r="F21" i="1"/>
  <c r="E21" i="1"/>
  <c r="C23" i="1"/>
  <c r="F22" i="1"/>
  <c r="E22" i="1"/>
  <c r="C24" i="1"/>
  <c r="F23" i="1"/>
  <c r="E23" i="1"/>
  <c r="C25" i="1"/>
  <c r="F24" i="1"/>
  <c r="E24" i="1"/>
  <c r="C26" i="1"/>
  <c r="F25" i="1"/>
  <c r="E25" i="1"/>
  <c r="C27" i="1"/>
  <c r="F26" i="1"/>
  <c r="E26" i="1"/>
  <c r="C28" i="1"/>
  <c r="F27" i="1"/>
  <c r="E27" i="1"/>
  <c r="C29" i="1"/>
  <c r="F28" i="1"/>
  <c r="E28" i="1"/>
  <c r="C30" i="1"/>
  <c r="F29" i="1"/>
  <c r="E29" i="1"/>
  <c r="C31" i="1"/>
  <c r="F30" i="1"/>
  <c r="E30" i="1"/>
  <c r="C32" i="1"/>
  <c r="F31" i="1"/>
  <c r="E31" i="1"/>
  <c r="C33" i="1"/>
  <c r="F32" i="1"/>
  <c r="E32" i="1"/>
  <c r="C34" i="1"/>
  <c r="F33" i="1"/>
  <c r="E33" i="1"/>
  <c r="C35" i="1"/>
  <c r="F34" i="1"/>
  <c r="E34" i="1"/>
  <c r="C36" i="1"/>
  <c r="F35" i="1"/>
  <c r="E35" i="1"/>
  <c r="C37" i="1"/>
  <c r="F36" i="1"/>
  <c r="E36" i="1"/>
  <c r="C38" i="1"/>
  <c r="F37" i="1"/>
  <c r="E37" i="1"/>
  <c r="C39" i="1"/>
  <c r="F38" i="1"/>
  <c r="E38" i="1"/>
  <c r="C40" i="1"/>
  <c r="F39" i="1"/>
  <c r="E39" i="1"/>
  <c r="C41" i="1"/>
  <c r="F40" i="1"/>
  <c r="E40" i="1"/>
  <c r="C42" i="1"/>
  <c r="F41" i="1"/>
  <c r="E41" i="1"/>
  <c r="C43" i="1"/>
  <c r="F42" i="1"/>
  <c r="E42" i="1"/>
  <c r="C44" i="1"/>
  <c r="F43" i="1"/>
  <c r="E43" i="1"/>
  <c r="C45" i="1"/>
  <c r="F44" i="1"/>
  <c r="E44" i="1"/>
  <c r="C46" i="1"/>
  <c r="F45" i="1"/>
  <c r="E45" i="1"/>
  <c r="C47" i="1"/>
  <c r="F46" i="1"/>
  <c r="E46" i="1"/>
  <c r="C48" i="1"/>
  <c r="F47" i="1"/>
  <c r="E47" i="1"/>
  <c r="C49" i="1"/>
  <c r="F48" i="1"/>
  <c r="E48" i="1"/>
  <c r="C50" i="1"/>
  <c r="F49" i="1"/>
  <c r="E49" i="1"/>
  <c r="C51" i="1"/>
  <c r="F50" i="1"/>
  <c r="E50" i="1"/>
  <c r="C52" i="1"/>
  <c r="F51" i="1"/>
  <c r="E51" i="1"/>
  <c r="C53" i="1"/>
  <c r="F52" i="1"/>
  <c r="E52" i="1"/>
  <c r="C54" i="1"/>
  <c r="F53" i="1"/>
  <c r="E53" i="1"/>
  <c r="C55" i="1"/>
  <c r="F54" i="1"/>
  <c r="E54" i="1"/>
  <c r="C56" i="1"/>
  <c r="F55" i="1"/>
  <c r="E55" i="1"/>
  <c r="C57" i="1"/>
  <c r="F56" i="1"/>
  <c r="E56" i="1"/>
  <c r="C58" i="1"/>
  <c r="F57" i="1"/>
  <c r="E57" i="1"/>
  <c r="C59" i="1"/>
  <c r="F58" i="1"/>
  <c r="E58" i="1"/>
  <c r="C60" i="1"/>
  <c r="F59" i="1"/>
  <c r="E59" i="1"/>
  <c r="C61" i="1"/>
  <c r="F60" i="1"/>
  <c r="E60" i="1"/>
  <c r="C62" i="1"/>
  <c r="F61" i="1"/>
  <c r="E61" i="1"/>
  <c r="C63" i="1"/>
  <c r="F62" i="1"/>
  <c r="E62" i="1"/>
  <c r="C64" i="1"/>
  <c r="F63" i="1"/>
  <c r="E63" i="1"/>
  <c r="C65" i="1"/>
  <c r="F64" i="1"/>
  <c r="E64" i="1"/>
  <c r="C66" i="1"/>
  <c r="F65" i="1"/>
  <c r="E65" i="1"/>
  <c r="C67" i="1"/>
  <c r="F66" i="1"/>
  <c r="E66" i="1"/>
  <c r="C68" i="1"/>
  <c r="F67" i="1"/>
  <c r="E67" i="1"/>
  <c r="C69" i="1"/>
  <c r="F68" i="1"/>
  <c r="E68" i="1"/>
  <c r="C70" i="1"/>
  <c r="F69" i="1"/>
  <c r="E69" i="1"/>
  <c r="C71" i="1"/>
  <c r="F70" i="1"/>
  <c r="E70" i="1"/>
  <c r="C72" i="1"/>
  <c r="F71" i="1"/>
  <c r="E71" i="1"/>
  <c r="C73" i="1"/>
  <c r="F72" i="1"/>
  <c r="E72" i="1"/>
  <c r="C74" i="1"/>
  <c r="F73" i="1"/>
  <c r="E73" i="1"/>
  <c r="C75" i="1"/>
  <c r="F74" i="1"/>
  <c r="E74" i="1"/>
  <c r="C76" i="1"/>
  <c r="F75" i="1"/>
  <c r="E75" i="1"/>
  <c r="C77" i="1"/>
  <c r="F76" i="1"/>
  <c r="E76" i="1"/>
  <c r="C78" i="1"/>
  <c r="F77" i="1"/>
  <c r="E77" i="1"/>
  <c r="C79" i="1"/>
  <c r="F78" i="1"/>
  <c r="E78" i="1"/>
  <c r="C80" i="1"/>
  <c r="F79" i="1"/>
  <c r="E79" i="1"/>
  <c r="C81" i="1"/>
  <c r="F80" i="1"/>
  <c r="E80" i="1"/>
  <c r="C82" i="1"/>
  <c r="F81" i="1"/>
  <c r="E81" i="1"/>
  <c r="C83" i="1"/>
  <c r="F82" i="1"/>
  <c r="E82" i="1"/>
  <c r="C84" i="1"/>
  <c r="F83" i="1"/>
  <c r="E83" i="1"/>
  <c r="C85" i="1"/>
  <c r="F84" i="1"/>
  <c r="E84" i="1"/>
  <c r="C86" i="1"/>
  <c r="F85" i="1"/>
  <c r="E85" i="1"/>
  <c r="C87" i="1"/>
  <c r="F86" i="1"/>
  <c r="E86" i="1"/>
  <c r="C88" i="1"/>
  <c r="F87" i="1"/>
  <c r="E87" i="1"/>
  <c r="C89" i="1"/>
  <c r="F88" i="1"/>
  <c r="E88" i="1"/>
  <c r="C90" i="1"/>
  <c r="F89" i="1"/>
  <c r="E89" i="1"/>
  <c r="C91" i="1"/>
  <c r="F90" i="1"/>
  <c r="E90" i="1"/>
  <c r="C92" i="1"/>
  <c r="F91" i="1"/>
  <c r="E91" i="1"/>
  <c r="C93" i="1"/>
  <c r="F92" i="1"/>
  <c r="E92" i="1"/>
  <c r="C94" i="1"/>
  <c r="F93" i="1"/>
  <c r="E93" i="1"/>
  <c r="C95" i="1"/>
  <c r="F94" i="1"/>
  <c r="E94" i="1"/>
  <c r="C96" i="1"/>
  <c r="F95" i="1"/>
  <c r="E95" i="1"/>
  <c r="C97" i="1"/>
  <c r="F96" i="1"/>
  <c r="E96" i="1"/>
  <c r="C98" i="1"/>
  <c r="F97" i="1"/>
  <c r="E97" i="1"/>
  <c r="C99" i="1"/>
  <c r="F98" i="1"/>
  <c r="E98" i="1"/>
  <c r="C100" i="1"/>
  <c r="F99" i="1"/>
  <c r="E99" i="1"/>
  <c r="C101" i="1"/>
  <c r="F100" i="1"/>
  <c r="E100" i="1"/>
  <c r="C102" i="1"/>
  <c r="F101" i="1"/>
  <c r="E101" i="1"/>
  <c r="C103" i="1"/>
  <c r="F102" i="1"/>
  <c r="E102" i="1"/>
  <c r="C104" i="1"/>
  <c r="F103" i="1"/>
  <c r="E103" i="1"/>
  <c r="C105" i="1"/>
  <c r="F104" i="1"/>
  <c r="E104" i="1"/>
  <c r="C106" i="1"/>
  <c r="F105" i="1"/>
  <c r="E105" i="1"/>
  <c r="C107" i="1"/>
  <c r="F106" i="1"/>
  <c r="E106" i="1"/>
  <c r="C108" i="1"/>
  <c r="F107" i="1"/>
  <c r="E107" i="1"/>
  <c r="C109" i="1"/>
  <c r="F108" i="1"/>
  <c r="E108" i="1"/>
  <c r="C110" i="1"/>
  <c r="F109" i="1"/>
  <c r="E109" i="1"/>
  <c r="C111" i="1"/>
  <c r="F110" i="1"/>
  <c r="E110" i="1"/>
  <c r="C112" i="1"/>
  <c r="F111" i="1"/>
  <c r="E111" i="1"/>
  <c r="C113" i="1"/>
  <c r="F112" i="1"/>
  <c r="E112" i="1"/>
  <c r="C114" i="1"/>
  <c r="F113" i="1"/>
  <c r="E113" i="1"/>
  <c r="C115" i="1"/>
  <c r="F114" i="1"/>
  <c r="E114" i="1"/>
  <c r="C116" i="1"/>
  <c r="F115" i="1"/>
  <c r="E115" i="1"/>
  <c r="C117" i="1"/>
  <c r="F116" i="1"/>
  <c r="E116" i="1"/>
  <c r="C118" i="1"/>
  <c r="F117" i="1"/>
  <c r="E117" i="1"/>
  <c r="C119" i="1"/>
  <c r="F118" i="1"/>
  <c r="E118" i="1"/>
  <c r="C120" i="1"/>
  <c r="F119" i="1"/>
  <c r="E119" i="1"/>
  <c r="C121" i="1"/>
  <c r="F120" i="1"/>
  <c r="E120" i="1"/>
  <c r="C122" i="1"/>
  <c r="F121" i="1"/>
  <c r="E121" i="1"/>
  <c r="C123" i="1"/>
  <c r="F122" i="1"/>
  <c r="E122" i="1"/>
  <c r="C124" i="1"/>
  <c r="F123" i="1"/>
  <c r="E123" i="1"/>
  <c r="C125" i="1"/>
  <c r="F124" i="1"/>
  <c r="E124" i="1"/>
  <c r="C126" i="1"/>
  <c r="F125" i="1"/>
  <c r="E125" i="1"/>
  <c r="C127" i="1"/>
  <c r="F126" i="1"/>
  <c r="E126" i="1"/>
  <c r="C128" i="1"/>
  <c r="F127" i="1"/>
  <c r="E127" i="1"/>
  <c r="C129" i="1"/>
  <c r="F128" i="1"/>
  <c r="E128" i="1"/>
  <c r="C130" i="1"/>
  <c r="F129" i="1"/>
  <c r="E129" i="1"/>
  <c r="C131" i="1"/>
  <c r="F130" i="1"/>
  <c r="E130" i="1"/>
  <c r="C132" i="1"/>
  <c r="F131" i="1"/>
  <c r="E131" i="1"/>
  <c r="C133" i="1"/>
  <c r="F132" i="1"/>
  <c r="E132" i="1"/>
  <c r="C134" i="1"/>
  <c r="F133" i="1"/>
  <c r="E133" i="1"/>
  <c r="C135" i="1"/>
  <c r="F134" i="1"/>
  <c r="E134" i="1"/>
  <c r="C136" i="1"/>
  <c r="F135" i="1"/>
  <c r="E135" i="1"/>
  <c r="C137" i="1"/>
  <c r="F136" i="1"/>
  <c r="E136" i="1"/>
  <c r="C138" i="1"/>
  <c r="F137" i="1"/>
  <c r="E137" i="1"/>
  <c r="C139" i="1"/>
  <c r="F138" i="1"/>
  <c r="E138" i="1"/>
  <c r="C140" i="1"/>
  <c r="F139" i="1"/>
  <c r="E139" i="1"/>
  <c r="C141" i="1"/>
  <c r="F140" i="1"/>
  <c r="E140" i="1"/>
  <c r="C142" i="1"/>
  <c r="F141" i="1"/>
  <c r="E141" i="1"/>
  <c r="C143" i="1"/>
  <c r="F142" i="1"/>
  <c r="E142" i="1"/>
  <c r="C144" i="1"/>
  <c r="F143" i="1"/>
  <c r="E143" i="1"/>
  <c r="C145" i="1"/>
  <c r="F144" i="1"/>
  <c r="E144" i="1"/>
  <c r="C146" i="1"/>
  <c r="F145" i="1"/>
  <c r="E145" i="1"/>
  <c r="C147" i="1"/>
  <c r="F146" i="1"/>
  <c r="E146" i="1"/>
  <c r="C148" i="1"/>
  <c r="F147" i="1"/>
  <c r="E147" i="1"/>
  <c r="C149" i="1"/>
  <c r="F148" i="1"/>
  <c r="E148" i="1"/>
  <c r="C150" i="1"/>
  <c r="F149" i="1"/>
  <c r="E149" i="1"/>
  <c r="C151" i="1"/>
  <c r="F150" i="1"/>
  <c r="E150" i="1"/>
  <c r="C152" i="1"/>
  <c r="F151" i="1"/>
  <c r="E151" i="1"/>
  <c r="C153" i="1"/>
  <c r="F152" i="1"/>
  <c r="E152" i="1"/>
  <c r="C154" i="1"/>
  <c r="F153" i="1"/>
  <c r="E153" i="1"/>
  <c r="C155" i="1"/>
  <c r="F154" i="1"/>
  <c r="E154" i="1"/>
  <c r="C156" i="1"/>
  <c r="F155" i="1"/>
  <c r="E155" i="1"/>
  <c r="C157" i="1"/>
  <c r="F156" i="1"/>
  <c r="E156" i="1"/>
  <c r="C158" i="1"/>
  <c r="F157" i="1"/>
  <c r="E157" i="1"/>
  <c r="C159" i="1"/>
  <c r="F158" i="1"/>
  <c r="E158" i="1"/>
  <c r="C160" i="1"/>
  <c r="F159" i="1"/>
  <c r="E159" i="1"/>
  <c r="C161" i="1"/>
  <c r="F160" i="1"/>
  <c r="E160" i="1"/>
  <c r="C162" i="1"/>
  <c r="F161" i="1"/>
  <c r="E161" i="1"/>
  <c r="C163" i="1"/>
  <c r="F162" i="1"/>
  <c r="E162" i="1"/>
  <c r="C164" i="1"/>
  <c r="F163" i="1"/>
  <c r="E163" i="1"/>
  <c r="C165" i="1"/>
  <c r="F164" i="1"/>
  <c r="E164" i="1"/>
  <c r="C166" i="1"/>
  <c r="F165" i="1"/>
  <c r="E165" i="1"/>
  <c r="C167" i="1"/>
  <c r="F166" i="1"/>
  <c r="E166" i="1"/>
  <c r="C168" i="1"/>
  <c r="F167" i="1"/>
  <c r="E167" i="1"/>
  <c r="C169" i="1"/>
  <c r="F168" i="1"/>
  <c r="E168" i="1"/>
  <c r="C170" i="1"/>
  <c r="F169" i="1"/>
  <c r="E169" i="1"/>
  <c r="C171" i="1"/>
  <c r="F170" i="1"/>
  <c r="E170" i="1"/>
  <c r="C172" i="1"/>
  <c r="F171" i="1"/>
  <c r="E171" i="1"/>
  <c r="C173" i="1"/>
  <c r="F172" i="1"/>
  <c r="E172" i="1"/>
  <c r="C174" i="1"/>
  <c r="F173" i="1"/>
  <c r="E173" i="1"/>
  <c r="C175" i="1"/>
  <c r="F174" i="1"/>
  <c r="E174" i="1"/>
  <c r="C176" i="1"/>
  <c r="F175" i="1"/>
  <c r="E175" i="1"/>
  <c r="C177" i="1"/>
  <c r="F176" i="1"/>
  <c r="E176" i="1"/>
  <c r="C178" i="1"/>
  <c r="F177" i="1"/>
  <c r="E177" i="1"/>
  <c r="C179" i="1"/>
  <c r="F178" i="1"/>
  <c r="E178" i="1"/>
  <c r="C180" i="1"/>
  <c r="F179" i="1"/>
  <c r="E179" i="1"/>
  <c r="C181" i="1"/>
  <c r="F180" i="1"/>
  <c r="E180" i="1"/>
  <c r="C182" i="1"/>
  <c r="F181" i="1"/>
  <c r="E181" i="1"/>
  <c r="C183" i="1"/>
  <c r="F182" i="1"/>
  <c r="E182" i="1"/>
  <c r="C184" i="1"/>
  <c r="F183" i="1"/>
  <c r="E183" i="1"/>
  <c r="C185" i="1"/>
  <c r="F184" i="1"/>
  <c r="E184" i="1"/>
  <c r="C186" i="1"/>
  <c r="F185" i="1"/>
  <c r="E185" i="1"/>
  <c r="C187" i="1"/>
  <c r="F186" i="1"/>
  <c r="E186" i="1"/>
  <c r="C188" i="1"/>
  <c r="F187" i="1"/>
  <c r="E187" i="1"/>
  <c r="C189" i="1"/>
  <c r="F188" i="1"/>
  <c r="E188" i="1"/>
  <c r="C190" i="1"/>
  <c r="F189" i="1"/>
  <c r="E189" i="1"/>
  <c r="C191" i="1"/>
  <c r="F190" i="1"/>
  <c r="E190" i="1"/>
  <c r="C192" i="1"/>
  <c r="F191" i="1"/>
  <c r="E191" i="1"/>
  <c r="C193" i="1"/>
  <c r="F192" i="1"/>
  <c r="E192" i="1"/>
  <c r="C194" i="1"/>
  <c r="F193" i="1"/>
  <c r="E193" i="1"/>
  <c r="C195" i="1"/>
  <c r="F194" i="1"/>
  <c r="E194" i="1"/>
  <c r="C196" i="1"/>
  <c r="F195" i="1"/>
  <c r="E195" i="1"/>
  <c r="C197" i="1"/>
  <c r="F196" i="1"/>
  <c r="E196" i="1"/>
  <c r="C198" i="1"/>
  <c r="F197" i="1"/>
  <c r="E197" i="1"/>
  <c r="C199" i="1"/>
  <c r="F198" i="1"/>
  <c r="E198" i="1"/>
  <c r="C200" i="1"/>
  <c r="F199" i="1"/>
  <c r="E199" i="1"/>
  <c r="C201" i="1"/>
  <c r="F200" i="1"/>
  <c r="E200" i="1"/>
  <c r="C202" i="1"/>
  <c r="F201" i="1"/>
  <c r="E201" i="1"/>
  <c r="C203" i="1"/>
  <c r="F202" i="1"/>
  <c r="E202" i="1"/>
  <c r="C204" i="1"/>
  <c r="F203" i="1"/>
  <c r="E203" i="1"/>
  <c r="C205" i="1"/>
  <c r="F204" i="1"/>
  <c r="E204" i="1"/>
  <c r="C206" i="1"/>
  <c r="F205" i="1"/>
  <c r="E205" i="1"/>
  <c r="C207" i="1"/>
  <c r="F206" i="1"/>
  <c r="E206" i="1"/>
  <c r="C208" i="1"/>
  <c r="F207" i="1"/>
  <c r="E207" i="1"/>
  <c r="C209" i="1"/>
  <c r="F208" i="1"/>
  <c r="E208" i="1"/>
  <c r="C210" i="1"/>
  <c r="F209" i="1"/>
  <c r="E209" i="1"/>
  <c r="C211" i="1"/>
  <c r="F210" i="1"/>
  <c r="E210" i="1"/>
  <c r="C212" i="1"/>
  <c r="F211" i="1"/>
  <c r="E211" i="1"/>
  <c r="C213" i="1"/>
  <c r="F212" i="1"/>
  <c r="E212" i="1"/>
  <c r="C214" i="1"/>
  <c r="F213" i="1"/>
  <c r="E213" i="1"/>
  <c r="C215" i="1"/>
  <c r="F214" i="1"/>
  <c r="E214" i="1"/>
  <c r="C216" i="1"/>
  <c r="F215" i="1"/>
  <c r="E215" i="1"/>
  <c r="C217" i="1"/>
  <c r="F216" i="1"/>
  <c r="E216" i="1"/>
  <c r="C218" i="1"/>
  <c r="F217" i="1"/>
  <c r="E217" i="1"/>
  <c r="C219" i="1"/>
  <c r="F218" i="1"/>
  <c r="E218" i="1"/>
  <c r="C220" i="1"/>
  <c r="F219" i="1"/>
  <c r="E219" i="1"/>
  <c r="C221" i="1"/>
  <c r="F220" i="1"/>
  <c r="E220" i="1"/>
  <c r="C222" i="1"/>
  <c r="F221" i="1"/>
  <c r="E221" i="1"/>
  <c r="C223" i="1"/>
  <c r="F222" i="1"/>
  <c r="E222" i="1"/>
  <c r="C224" i="1"/>
  <c r="F223" i="1"/>
  <c r="E223" i="1"/>
  <c r="C225" i="1"/>
  <c r="F224" i="1"/>
  <c r="E224" i="1"/>
  <c r="C226" i="1"/>
  <c r="F225" i="1"/>
  <c r="E225" i="1"/>
  <c r="C227" i="1"/>
  <c r="F226" i="1"/>
  <c r="E226" i="1"/>
  <c r="C228" i="1"/>
  <c r="F227" i="1"/>
  <c r="E227" i="1"/>
  <c r="C229" i="1"/>
  <c r="F228" i="1"/>
  <c r="E228" i="1"/>
  <c r="C230" i="1"/>
  <c r="F229" i="1"/>
  <c r="E229" i="1"/>
  <c r="C231" i="1"/>
  <c r="F230" i="1"/>
  <c r="E230" i="1"/>
  <c r="C232" i="1"/>
  <c r="F231" i="1"/>
  <c r="E231" i="1"/>
  <c r="C233" i="1"/>
  <c r="F232" i="1"/>
  <c r="E232" i="1"/>
  <c r="C234" i="1"/>
  <c r="F233" i="1"/>
  <c r="E233" i="1"/>
  <c r="C235" i="1"/>
  <c r="F234" i="1"/>
  <c r="E234" i="1"/>
  <c r="C236" i="1"/>
  <c r="F235" i="1"/>
  <c r="E235" i="1"/>
  <c r="C237" i="1"/>
  <c r="F236" i="1"/>
  <c r="E236" i="1"/>
  <c r="C238" i="1"/>
  <c r="F237" i="1"/>
  <c r="E237" i="1"/>
  <c r="C239" i="1"/>
  <c r="F238" i="1"/>
  <c r="E238" i="1"/>
  <c r="C240" i="1"/>
  <c r="F239" i="1"/>
  <c r="E239" i="1"/>
  <c r="C241" i="1"/>
  <c r="F240" i="1"/>
  <c r="E240" i="1"/>
  <c r="C242" i="1"/>
  <c r="F241" i="1"/>
  <c r="E241" i="1"/>
  <c r="C243" i="1"/>
  <c r="F242" i="1"/>
  <c r="E242" i="1"/>
  <c r="C244" i="1"/>
  <c r="F243" i="1"/>
  <c r="E243" i="1"/>
  <c r="C245" i="1"/>
  <c r="F244" i="1"/>
  <c r="E244" i="1"/>
  <c r="C246" i="1"/>
  <c r="F245" i="1"/>
  <c r="E245" i="1"/>
  <c r="C247" i="1"/>
  <c r="F246" i="1"/>
  <c r="E246" i="1"/>
  <c r="C248" i="1"/>
  <c r="F247" i="1"/>
  <c r="E247" i="1"/>
  <c r="C249" i="1"/>
  <c r="F248" i="1"/>
  <c r="E248" i="1"/>
  <c r="C250" i="1"/>
  <c r="F249" i="1"/>
  <c r="E249" i="1"/>
  <c r="C251" i="1"/>
  <c r="F250" i="1"/>
  <c r="E250" i="1"/>
  <c r="C252" i="1"/>
  <c r="F251" i="1"/>
  <c r="E251" i="1"/>
  <c r="C253" i="1"/>
  <c r="F252" i="1"/>
  <c r="E252" i="1"/>
  <c r="C254" i="1"/>
  <c r="F253" i="1"/>
  <c r="E253" i="1"/>
  <c r="C255" i="1"/>
  <c r="F254" i="1"/>
  <c r="E254" i="1"/>
  <c r="C256" i="1"/>
  <c r="F255" i="1"/>
  <c r="E255" i="1"/>
  <c r="C257" i="1"/>
  <c r="F256" i="1"/>
  <c r="E256" i="1"/>
  <c r="C258" i="1"/>
  <c r="F257" i="1"/>
  <c r="E257" i="1"/>
  <c r="C259" i="1"/>
  <c r="F258" i="1"/>
  <c r="E258" i="1"/>
  <c r="C260" i="1"/>
  <c r="F259" i="1"/>
  <c r="E259" i="1"/>
  <c r="C261" i="1"/>
  <c r="F260" i="1"/>
  <c r="E260" i="1"/>
  <c r="C262" i="1"/>
  <c r="F261" i="1"/>
  <c r="E261" i="1"/>
  <c r="C263" i="1"/>
  <c r="F262" i="1"/>
  <c r="E262" i="1"/>
  <c r="C264" i="1"/>
  <c r="F263" i="1"/>
  <c r="E263" i="1"/>
  <c r="C265" i="1"/>
  <c r="F264" i="1"/>
  <c r="E264" i="1"/>
  <c r="C266" i="1"/>
  <c r="F265" i="1"/>
  <c r="E265" i="1"/>
  <c r="C267" i="1"/>
  <c r="F266" i="1"/>
  <c r="E266" i="1"/>
  <c r="C268" i="1"/>
  <c r="F267" i="1"/>
  <c r="E267" i="1"/>
  <c r="C269" i="1"/>
  <c r="F268" i="1"/>
  <c r="E268" i="1"/>
  <c r="C270" i="1"/>
  <c r="F269" i="1"/>
  <c r="E269" i="1"/>
  <c r="C271" i="1"/>
  <c r="F270" i="1"/>
  <c r="E270" i="1"/>
  <c r="C272" i="1"/>
  <c r="F271" i="1"/>
  <c r="E271" i="1"/>
  <c r="C273" i="1"/>
  <c r="F272" i="1"/>
  <c r="E272" i="1"/>
  <c r="C274" i="1"/>
  <c r="F273" i="1"/>
  <c r="E273" i="1"/>
  <c r="C275" i="1"/>
  <c r="F274" i="1"/>
  <c r="E274" i="1"/>
  <c r="C276" i="1"/>
  <c r="F275" i="1"/>
  <c r="E275" i="1"/>
  <c r="C277" i="1"/>
  <c r="F276" i="1"/>
  <c r="E276" i="1"/>
  <c r="C278" i="1"/>
  <c r="F277" i="1"/>
  <c r="E277" i="1"/>
  <c r="C279" i="1"/>
  <c r="F278" i="1"/>
  <c r="E278" i="1"/>
  <c r="C280" i="1"/>
  <c r="F279" i="1"/>
  <c r="E279" i="1"/>
  <c r="C281" i="1"/>
  <c r="F280" i="1"/>
  <c r="E280" i="1"/>
  <c r="C282" i="1"/>
  <c r="F281" i="1"/>
  <c r="E281" i="1"/>
  <c r="C283" i="1"/>
  <c r="F282" i="1"/>
  <c r="E282" i="1"/>
  <c r="C284" i="1"/>
  <c r="F283" i="1"/>
  <c r="E283" i="1"/>
  <c r="C285" i="1"/>
  <c r="F284" i="1"/>
  <c r="E284" i="1"/>
  <c r="C286" i="1"/>
  <c r="F285" i="1"/>
  <c r="E285" i="1"/>
  <c r="C287" i="1"/>
  <c r="F286" i="1"/>
  <c r="E286" i="1"/>
  <c r="C288" i="1"/>
  <c r="F287" i="1"/>
  <c r="E287" i="1"/>
  <c r="C289" i="1"/>
  <c r="F288" i="1"/>
  <c r="E288" i="1"/>
  <c r="C290" i="1"/>
  <c r="F289" i="1"/>
  <c r="E289" i="1"/>
  <c r="C291" i="1"/>
  <c r="F290" i="1"/>
  <c r="E290" i="1"/>
  <c r="C292" i="1"/>
  <c r="F291" i="1"/>
  <c r="E291" i="1"/>
  <c r="C293" i="1"/>
  <c r="F292" i="1"/>
  <c r="E292" i="1"/>
  <c r="C294" i="1"/>
  <c r="F293" i="1"/>
  <c r="E293" i="1"/>
  <c r="C295" i="1"/>
  <c r="F294" i="1"/>
  <c r="E294" i="1"/>
  <c r="C296" i="1"/>
  <c r="F295" i="1"/>
  <c r="E295" i="1"/>
  <c r="C297" i="1"/>
  <c r="F296" i="1"/>
  <c r="E296" i="1"/>
  <c r="C298" i="1"/>
  <c r="F297" i="1"/>
  <c r="E297" i="1"/>
  <c r="C299" i="1"/>
  <c r="F298" i="1"/>
  <c r="E298" i="1"/>
  <c r="C300" i="1"/>
  <c r="F299" i="1"/>
  <c r="E299" i="1"/>
  <c r="C301" i="1"/>
  <c r="F300" i="1"/>
  <c r="E300" i="1"/>
  <c r="C302" i="1"/>
  <c r="F301" i="1"/>
  <c r="E301" i="1"/>
  <c r="C303" i="1"/>
  <c r="F302" i="1"/>
  <c r="E302" i="1"/>
  <c r="C304" i="1"/>
  <c r="F303" i="1"/>
  <c r="E303" i="1"/>
  <c r="C305" i="1"/>
  <c r="F304" i="1"/>
  <c r="E304" i="1"/>
  <c r="C306" i="1"/>
  <c r="F305" i="1"/>
  <c r="E305" i="1"/>
  <c r="C307" i="1"/>
  <c r="F306" i="1"/>
  <c r="E306" i="1"/>
  <c r="C308" i="1"/>
  <c r="F307" i="1"/>
  <c r="E307" i="1"/>
  <c r="C309" i="1"/>
  <c r="F308" i="1"/>
  <c r="E308" i="1"/>
  <c r="C310" i="1"/>
  <c r="F309" i="1"/>
  <c r="E309" i="1"/>
  <c r="C311" i="1"/>
  <c r="F310" i="1"/>
  <c r="E310" i="1"/>
  <c r="C312" i="1"/>
  <c r="F311" i="1"/>
  <c r="E311" i="1"/>
  <c r="C313" i="1"/>
  <c r="F312" i="1"/>
  <c r="E312" i="1"/>
  <c r="C314" i="1"/>
  <c r="F313" i="1"/>
  <c r="E313" i="1"/>
  <c r="C315" i="1"/>
  <c r="F314" i="1"/>
  <c r="E314" i="1"/>
  <c r="C316" i="1"/>
  <c r="F315" i="1"/>
  <c r="E315" i="1"/>
  <c r="C317" i="1"/>
  <c r="F316" i="1"/>
  <c r="E316" i="1"/>
  <c r="C318" i="1"/>
  <c r="F317" i="1"/>
  <c r="E317" i="1"/>
  <c r="C319" i="1"/>
  <c r="F318" i="1"/>
  <c r="E318" i="1"/>
  <c r="C320" i="1"/>
  <c r="F319" i="1"/>
  <c r="E319" i="1"/>
  <c r="C321" i="1"/>
  <c r="F320" i="1"/>
  <c r="E320" i="1"/>
  <c r="C322" i="1"/>
  <c r="F321" i="1"/>
  <c r="E321" i="1"/>
  <c r="C323" i="1"/>
  <c r="F322" i="1"/>
  <c r="E322" i="1"/>
  <c r="C324" i="1"/>
  <c r="F323" i="1"/>
  <c r="E323" i="1"/>
  <c r="C325" i="1"/>
  <c r="F324" i="1"/>
  <c r="E324" i="1"/>
  <c r="C326" i="1"/>
  <c r="F325" i="1"/>
  <c r="E325" i="1"/>
  <c r="C327" i="1"/>
  <c r="F326" i="1"/>
  <c r="E326" i="1"/>
  <c r="C328" i="1"/>
  <c r="F327" i="1"/>
  <c r="E327" i="1"/>
  <c r="C329" i="1"/>
  <c r="F328" i="1"/>
  <c r="E328" i="1"/>
  <c r="C330" i="1"/>
  <c r="F329" i="1"/>
  <c r="E329" i="1"/>
  <c r="C331" i="1"/>
  <c r="F330" i="1"/>
  <c r="E330" i="1"/>
  <c r="C332" i="1"/>
  <c r="F331" i="1"/>
  <c r="E331" i="1"/>
  <c r="C333" i="1"/>
  <c r="F332" i="1"/>
  <c r="E332" i="1"/>
  <c r="C334" i="1"/>
  <c r="F333" i="1"/>
  <c r="E333" i="1"/>
  <c r="C335" i="1"/>
  <c r="F334" i="1"/>
  <c r="E334" i="1"/>
  <c r="C336" i="1"/>
  <c r="F335" i="1"/>
  <c r="E335" i="1"/>
  <c r="C337" i="1"/>
  <c r="F336" i="1"/>
  <c r="E336" i="1"/>
  <c r="C338" i="1"/>
  <c r="F337" i="1"/>
  <c r="E337" i="1"/>
  <c r="C339" i="1"/>
  <c r="F338" i="1"/>
  <c r="E338" i="1"/>
  <c r="C340" i="1"/>
  <c r="F339" i="1"/>
  <c r="E339" i="1"/>
  <c r="C341" i="1"/>
  <c r="F340" i="1"/>
  <c r="E340" i="1"/>
  <c r="C342" i="1"/>
  <c r="F341" i="1"/>
  <c r="E341" i="1"/>
  <c r="C343" i="1"/>
  <c r="F342" i="1"/>
  <c r="E342" i="1"/>
  <c r="C344" i="1"/>
  <c r="F343" i="1"/>
  <c r="E343" i="1"/>
  <c r="C345" i="1"/>
  <c r="F344" i="1"/>
  <c r="E344" i="1"/>
  <c r="C346" i="1"/>
  <c r="F345" i="1"/>
  <c r="E345" i="1"/>
  <c r="C347" i="1"/>
  <c r="F346" i="1"/>
  <c r="E346" i="1"/>
  <c r="C348" i="1"/>
  <c r="F347" i="1"/>
  <c r="E347" i="1"/>
  <c r="C349" i="1"/>
  <c r="F348" i="1"/>
  <c r="E348" i="1"/>
  <c r="C350" i="1"/>
  <c r="F349" i="1"/>
  <c r="E349" i="1"/>
  <c r="C351" i="1"/>
  <c r="F350" i="1"/>
  <c r="E350" i="1"/>
  <c r="C352" i="1"/>
  <c r="F351" i="1"/>
  <c r="E351" i="1"/>
  <c r="C353" i="1"/>
  <c r="F352" i="1"/>
  <c r="E352" i="1"/>
  <c r="C354" i="1"/>
  <c r="F353" i="1"/>
  <c r="E353" i="1"/>
  <c r="C355" i="1"/>
  <c r="F354" i="1"/>
  <c r="E354" i="1"/>
  <c r="C356" i="1"/>
  <c r="F355" i="1"/>
  <c r="E355" i="1"/>
  <c r="C357" i="1"/>
  <c r="F356" i="1"/>
  <c r="E356" i="1"/>
  <c r="C358" i="1"/>
  <c r="F357" i="1"/>
  <c r="E357" i="1"/>
  <c r="C359" i="1"/>
  <c r="F358" i="1"/>
  <c r="E358" i="1"/>
  <c r="C360" i="1"/>
  <c r="F359" i="1"/>
  <c r="E359" i="1"/>
  <c r="C361" i="1"/>
  <c r="F360" i="1"/>
  <c r="E360" i="1"/>
  <c r="C362" i="1"/>
  <c r="F361" i="1"/>
  <c r="E361" i="1"/>
  <c r="C363" i="1"/>
  <c r="F362" i="1"/>
  <c r="E362" i="1"/>
  <c r="C364" i="1"/>
  <c r="F363" i="1"/>
  <c r="E363" i="1"/>
  <c r="C365" i="1"/>
  <c r="F364" i="1"/>
  <c r="E364" i="1"/>
  <c r="C366" i="1"/>
  <c r="F365" i="1"/>
  <c r="E365" i="1"/>
  <c r="C367" i="1"/>
  <c r="F366" i="1"/>
  <c r="E366" i="1"/>
  <c r="C368" i="1"/>
  <c r="F367" i="1"/>
  <c r="E367" i="1"/>
  <c r="C369" i="1"/>
  <c r="F368" i="1"/>
  <c r="E368" i="1"/>
  <c r="C370" i="1"/>
  <c r="F369" i="1"/>
  <c r="E369" i="1"/>
  <c r="C371" i="1"/>
  <c r="F370" i="1"/>
  <c r="E370" i="1"/>
  <c r="C372" i="1"/>
  <c r="F371" i="1"/>
  <c r="E371" i="1"/>
  <c r="C373" i="1"/>
  <c r="F372" i="1"/>
  <c r="E372" i="1"/>
  <c r="C374" i="1"/>
  <c r="F373" i="1"/>
  <c r="E373" i="1"/>
  <c r="C375" i="1"/>
  <c r="F374" i="1"/>
  <c r="E374" i="1"/>
  <c r="C376" i="1"/>
  <c r="F375" i="1"/>
  <c r="E375" i="1"/>
  <c r="C377" i="1"/>
  <c r="F376" i="1"/>
  <c r="E376" i="1"/>
  <c r="C378" i="1"/>
  <c r="F377" i="1"/>
  <c r="E377" i="1"/>
  <c r="C379" i="1"/>
  <c r="F378" i="1"/>
  <c r="E378" i="1"/>
  <c r="C380" i="1"/>
  <c r="F379" i="1"/>
  <c r="E379" i="1"/>
  <c r="C381" i="1"/>
  <c r="F380" i="1"/>
  <c r="E380" i="1"/>
  <c r="C382" i="1"/>
  <c r="F381" i="1"/>
  <c r="E381" i="1"/>
  <c r="C383" i="1"/>
  <c r="F382" i="1"/>
  <c r="E382" i="1"/>
  <c r="C384" i="1"/>
  <c r="F383" i="1"/>
  <c r="E383" i="1"/>
  <c r="C385" i="1"/>
  <c r="F384" i="1"/>
  <c r="E384" i="1"/>
  <c r="C386" i="1"/>
  <c r="F385" i="1"/>
  <c r="E385" i="1"/>
  <c r="C387" i="1"/>
  <c r="F386" i="1"/>
  <c r="E386" i="1"/>
  <c r="C388" i="1"/>
  <c r="F387" i="1"/>
  <c r="E387" i="1"/>
  <c r="C389" i="1"/>
  <c r="F388" i="1"/>
  <c r="E388" i="1"/>
  <c r="C390" i="1"/>
  <c r="F389" i="1"/>
  <c r="E389" i="1"/>
  <c r="C391" i="1"/>
  <c r="F390" i="1"/>
  <c r="E390" i="1"/>
  <c r="C392" i="1"/>
  <c r="F391" i="1"/>
  <c r="E391" i="1"/>
  <c r="C393" i="1"/>
  <c r="F392" i="1"/>
  <c r="E392" i="1"/>
  <c r="C394" i="1"/>
  <c r="F393" i="1"/>
  <c r="E393" i="1"/>
  <c r="C395" i="1"/>
  <c r="F394" i="1"/>
  <c r="E394" i="1"/>
  <c r="C396" i="1"/>
  <c r="F395" i="1"/>
  <c r="E395" i="1"/>
  <c r="C397" i="1"/>
  <c r="F396" i="1"/>
  <c r="E396" i="1"/>
  <c r="C398" i="1"/>
  <c r="F397" i="1"/>
  <c r="E397" i="1"/>
  <c r="C399" i="1"/>
  <c r="F398" i="1"/>
  <c r="E398" i="1"/>
  <c r="C400" i="1"/>
  <c r="F399" i="1"/>
  <c r="E399" i="1"/>
  <c r="C401" i="1"/>
  <c r="F400" i="1"/>
  <c r="E400" i="1"/>
  <c r="C402" i="1"/>
  <c r="F401" i="1"/>
  <c r="E401" i="1"/>
  <c r="C403" i="1"/>
  <c r="F402" i="1"/>
  <c r="E402" i="1"/>
  <c r="C404" i="1"/>
  <c r="F403" i="1"/>
  <c r="E403" i="1"/>
  <c r="C405" i="1"/>
  <c r="F404" i="1"/>
  <c r="E404" i="1"/>
  <c r="C406" i="1"/>
  <c r="F405" i="1"/>
  <c r="E405" i="1"/>
  <c r="C407" i="1"/>
  <c r="F406" i="1"/>
  <c r="E406" i="1"/>
  <c r="C408" i="1"/>
  <c r="F407" i="1"/>
  <c r="E407" i="1"/>
  <c r="C409" i="1"/>
  <c r="F408" i="1"/>
  <c r="E408" i="1"/>
  <c r="C410" i="1"/>
  <c r="F409" i="1"/>
  <c r="E409" i="1"/>
  <c r="C411" i="1"/>
  <c r="F410" i="1"/>
  <c r="E410" i="1"/>
  <c r="C412" i="1"/>
  <c r="F411" i="1"/>
  <c r="E411" i="1"/>
  <c r="C413" i="1"/>
  <c r="F412" i="1"/>
  <c r="E412" i="1"/>
  <c r="C414" i="1"/>
  <c r="F413" i="1"/>
  <c r="E413" i="1"/>
  <c r="C415" i="1"/>
  <c r="F414" i="1"/>
  <c r="E414" i="1"/>
  <c r="C416" i="1"/>
  <c r="F415" i="1"/>
  <c r="E415" i="1"/>
  <c r="C417" i="1"/>
  <c r="F416" i="1"/>
  <c r="E416" i="1"/>
  <c r="C418" i="1"/>
  <c r="F417" i="1"/>
  <c r="E417" i="1"/>
  <c r="C419" i="1"/>
  <c r="F418" i="1"/>
  <c r="E418" i="1"/>
  <c r="C420" i="1"/>
  <c r="F419" i="1"/>
  <c r="E419" i="1"/>
  <c r="C421" i="1"/>
  <c r="F420" i="1"/>
  <c r="E420" i="1"/>
  <c r="C422" i="1"/>
  <c r="F421" i="1"/>
  <c r="E421" i="1"/>
  <c r="C423" i="1"/>
  <c r="F422" i="1"/>
  <c r="E422" i="1"/>
  <c r="C424" i="1"/>
  <c r="F423" i="1"/>
  <c r="E423" i="1"/>
  <c r="C425" i="1"/>
  <c r="F424" i="1"/>
  <c r="E424" i="1"/>
  <c r="C426" i="1"/>
  <c r="F425" i="1"/>
  <c r="E425" i="1"/>
  <c r="C427" i="1"/>
  <c r="F426" i="1"/>
  <c r="E426" i="1"/>
  <c r="C428" i="1"/>
  <c r="F427" i="1"/>
  <c r="E427" i="1"/>
  <c r="C429" i="1"/>
  <c r="F428" i="1"/>
  <c r="E428" i="1"/>
  <c r="C430" i="1"/>
  <c r="F429" i="1"/>
  <c r="E429" i="1"/>
  <c r="C431" i="1"/>
  <c r="F430" i="1"/>
  <c r="E430" i="1"/>
  <c r="C432" i="1"/>
  <c r="F431" i="1"/>
  <c r="E431" i="1"/>
  <c r="C433" i="1"/>
  <c r="F432" i="1"/>
  <c r="E432" i="1"/>
  <c r="C434" i="1"/>
  <c r="F433" i="1"/>
  <c r="E433" i="1"/>
  <c r="C435" i="1"/>
  <c r="F434" i="1"/>
  <c r="E434" i="1"/>
  <c r="C436" i="1"/>
  <c r="F435" i="1"/>
  <c r="E435" i="1"/>
  <c r="C437" i="1"/>
  <c r="F436" i="1"/>
  <c r="E436" i="1"/>
  <c r="C438" i="1"/>
  <c r="F437" i="1"/>
  <c r="E437" i="1"/>
  <c r="C439" i="1"/>
  <c r="F438" i="1"/>
  <c r="E438" i="1"/>
  <c r="C440" i="1"/>
  <c r="F439" i="1"/>
  <c r="E439" i="1"/>
  <c r="F440" i="1"/>
  <c r="E440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3" i="1"/>
</calcChain>
</file>

<file path=xl/sharedStrings.xml><?xml version="1.0" encoding="utf-8"?>
<sst xmlns="http://schemas.openxmlformats.org/spreadsheetml/2006/main" count="38" uniqueCount="32">
  <si>
    <t>time</t>
  </si>
  <si>
    <t>position</t>
  </si>
  <si>
    <t>accel x</t>
  </si>
  <si>
    <t>accel y</t>
  </si>
  <si>
    <t>accel z</t>
  </si>
  <si>
    <t>mag x</t>
  </si>
  <si>
    <t xml:space="preserve"> mag y</t>
  </si>
  <si>
    <t>mag z</t>
  </si>
  <si>
    <t>gyro x</t>
  </si>
  <si>
    <t>gyro y</t>
  </si>
  <si>
    <t>gyro z</t>
  </si>
  <si>
    <t>V FD</t>
  </si>
  <si>
    <t>V CD2</t>
  </si>
  <si>
    <t>Accel CD2(g)</t>
  </si>
  <si>
    <t>Accel CD2 (m/s/s)</t>
  </si>
  <si>
    <t>Vp</t>
  </si>
  <si>
    <t>m/s</t>
  </si>
  <si>
    <t>Tr</t>
  </si>
  <si>
    <t>s</t>
  </si>
  <si>
    <t>D</t>
  </si>
  <si>
    <t>m</t>
  </si>
  <si>
    <t>M</t>
  </si>
  <si>
    <t>kg</t>
  </si>
  <si>
    <t>sin(32d)</t>
  </si>
  <si>
    <t>k</t>
  </si>
  <si>
    <t>sqrt(k/M)</t>
  </si>
  <si>
    <t>Vmodel</t>
  </si>
  <si>
    <t>Pmodel</t>
  </si>
  <si>
    <t>I think this was Alan</t>
  </si>
  <si>
    <t/>
  </si>
  <si>
    <t>p @ Tr</t>
  </si>
  <si>
    <t>P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</si>
</sst>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Physics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8485151113195"/>
          <c:y val="0.0829667600668004"/>
          <c:w val="0.934448520712651"/>
          <c:h val="0.836519505280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Data!$B$2:$B$441</c:f>
              <c:numCache>
                <c:formatCode>General</c:formatCode>
                <c:ptCount val="440"/>
                <c:pt idx="0">
                  <c:v>4.99767119660378</c:v>
                </c:pt>
                <c:pt idx="1">
                  <c:v>5.0070462246418</c:v>
                </c:pt>
                <c:pt idx="2">
                  <c:v>5.04220257978439</c:v>
                </c:pt>
                <c:pt idx="3">
                  <c:v>5.07110891623497</c:v>
                </c:pt>
                <c:pt idx="4">
                  <c:v>5.1945467854023</c:v>
                </c:pt>
                <c:pt idx="5">
                  <c:v>5.24532818727493</c:v>
                </c:pt>
                <c:pt idx="6">
                  <c:v>5.31564089756012</c:v>
                </c:pt>
                <c:pt idx="7">
                  <c:v>5.38985986952782</c:v>
                </c:pt>
                <c:pt idx="8">
                  <c:v>5.47189136486053</c:v>
                </c:pt>
                <c:pt idx="9">
                  <c:v>5.55236035552025</c:v>
                </c:pt>
                <c:pt idx="10">
                  <c:v>5.62423557047844</c:v>
                </c:pt>
                <c:pt idx="11">
                  <c:v>5.70392330880165</c:v>
                </c:pt>
                <c:pt idx="12">
                  <c:v>5.99220542097092</c:v>
                </c:pt>
                <c:pt idx="13">
                  <c:v>6.0984557387352</c:v>
                </c:pt>
                <c:pt idx="14">
                  <c:v>6.3633002808094</c:v>
                </c:pt>
                <c:pt idx="15">
                  <c:v>6.48439439296722</c:v>
                </c:pt>
                <c:pt idx="16">
                  <c:v>6.76564523410797</c:v>
                </c:pt>
                <c:pt idx="17">
                  <c:v>6.93908325281143</c:v>
                </c:pt>
                <c:pt idx="18">
                  <c:v>7.11174001917839</c:v>
                </c:pt>
                <c:pt idx="19">
                  <c:v>7.28674054255486</c:v>
                </c:pt>
                <c:pt idx="20">
                  <c:v>7.44924102854729</c:v>
                </c:pt>
                <c:pt idx="21">
                  <c:v>7.73127312202454</c:v>
                </c:pt>
                <c:pt idx="22">
                  <c:v>8.07189914073944</c:v>
                </c:pt>
                <c:pt idx="23">
                  <c:v>8.23283712205887</c:v>
                </c:pt>
                <c:pt idx="24">
                  <c:v>8.6219007856369</c:v>
                </c:pt>
                <c:pt idx="25">
                  <c:v>8.82346388845444</c:v>
                </c:pt>
                <c:pt idx="26">
                  <c:v>9.2234650847435</c:v>
                </c:pt>
                <c:pt idx="27">
                  <c:v>9.425028187561029</c:v>
                </c:pt>
                <c:pt idx="28">
                  <c:v>9.91174839320183</c:v>
                </c:pt>
                <c:pt idx="29">
                  <c:v>10.1359678137779</c:v>
                </c:pt>
                <c:pt idx="30">
                  <c:v>10.5172189539909</c:v>
                </c:pt>
                <c:pt idx="31">
                  <c:v>10.8820637951374</c:v>
                </c:pt>
                <c:pt idx="32">
                  <c:v>11.094564430666</c:v>
                </c:pt>
                <c:pt idx="33">
                  <c:v>11.279721234417</c:v>
                </c:pt>
                <c:pt idx="34">
                  <c:v>11.7094100194931</c:v>
                </c:pt>
                <c:pt idx="35">
                  <c:v>11.9305044307232</c:v>
                </c:pt>
                <c:pt idx="36">
                  <c:v>12.1195674961567</c:v>
                </c:pt>
                <c:pt idx="37">
                  <c:v>12.3414431597233</c:v>
                </c:pt>
                <c:pt idx="38">
                  <c:v>12.5437875148773</c:v>
                </c:pt>
                <c:pt idx="39">
                  <c:v>12.7898820008755</c:v>
                </c:pt>
                <c:pt idx="40">
                  <c:v>13.0242577018261</c:v>
                </c:pt>
                <c:pt idx="41">
                  <c:v>13.8047287859917</c:v>
                </c:pt>
                <c:pt idx="42">
                  <c:v>13.9883230850697</c:v>
                </c:pt>
                <c:pt idx="43">
                  <c:v>14.3758242439747</c:v>
                </c:pt>
                <c:pt idx="44">
                  <c:v>14.5680123187542</c:v>
                </c:pt>
                <c:pt idx="45">
                  <c:v>14.8000442626953</c:v>
                </c:pt>
                <c:pt idx="46">
                  <c:v>15.0125448982239</c:v>
                </c:pt>
                <c:pt idx="47">
                  <c:v>15.2039517206669</c:v>
                </c:pt>
                <c:pt idx="48">
                  <c:v>15.4180148608685</c:v>
                </c:pt>
                <c:pt idx="49">
                  <c:v>15.6156717020035</c:v>
                </c:pt>
                <c:pt idx="50">
                  <c:v>15.8555161693096</c:v>
                </c:pt>
                <c:pt idx="51">
                  <c:v>16.3023925057888</c:v>
                </c:pt>
                <c:pt idx="52">
                  <c:v>16.5078618702888</c:v>
                </c:pt>
                <c:pt idx="53">
                  <c:v>16.6781748796463</c:v>
                </c:pt>
                <c:pt idx="54">
                  <c:v>16.8430191226482</c:v>
                </c:pt>
                <c:pt idx="55">
                  <c:v>17.2313015338898</c:v>
                </c:pt>
                <c:pt idx="56">
                  <c:v>17.6000526367188</c:v>
                </c:pt>
                <c:pt idx="57">
                  <c:v>18.2156794778824</c:v>
                </c:pt>
                <c:pt idx="58">
                  <c:v>18.4266176087379</c:v>
                </c:pt>
                <c:pt idx="59">
                  <c:v>18.6227119452</c:v>
                </c:pt>
                <c:pt idx="60">
                  <c:v>19.0797445620537</c:v>
                </c:pt>
                <c:pt idx="61">
                  <c:v>19.3000577209473</c:v>
                </c:pt>
                <c:pt idx="62">
                  <c:v>19.4969333097458</c:v>
                </c:pt>
                <c:pt idx="63">
                  <c:v>19.6586525434017</c:v>
                </c:pt>
                <c:pt idx="64">
                  <c:v>20.0055285808086</c:v>
                </c:pt>
                <c:pt idx="65">
                  <c:v>20.3789671976566</c:v>
                </c:pt>
                <c:pt idx="66">
                  <c:v>20.5617802443981</c:v>
                </c:pt>
                <c:pt idx="67">
                  <c:v>20.9875627677917</c:v>
                </c:pt>
                <c:pt idx="68">
                  <c:v>21.1672508051872</c:v>
                </c:pt>
                <c:pt idx="69">
                  <c:v>21.7930339267254</c:v>
                </c:pt>
                <c:pt idx="70">
                  <c:v>22.2305352351665</c:v>
                </c:pt>
                <c:pt idx="71">
                  <c:v>22.7461617772579</c:v>
                </c:pt>
                <c:pt idx="72">
                  <c:v>22.9227248053074</c:v>
                </c:pt>
                <c:pt idx="73">
                  <c:v>23.1172566370964</c:v>
                </c:pt>
                <c:pt idx="74">
                  <c:v>23.2875696464539</c:v>
                </c:pt>
                <c:pt idx="75">
                  <c:v>23.6828833287239</c:v>
                </c:pt>
                <c:pt idx="76">
                  <c:v>23.8828839268684</c:v>
                </c:pt>
                <c:pt idx="77">
                  <c:v>24.2610100577354</c:v>
                </c:pt>
                <c:pt idx="78">
                  <c:v>24.8914806932926</c:v>
                </c:pt>
                <c:pt idx="79">
                  <c:v>25.0938250484467</c:v>
                </c:pt>
                <c:pt idx="80">
                  <c:v>25.77429583354</c:v>
                </c:pt>
                <c:pt idx="81">
                  <c:v>26.3078911793709</c:v>
                </c:pt>
                <c:pt idx="82">
                  <c:v>27.0844560018539</c:v>
                </c:pt>
                <c:pt idx="83">
                  <c:v>27.489144712162</c:v>
                </c:pt>
                <c:pt idx="84">
                  <c:v>27.6985203383446</c:v>
                </c:pt>
                <c:pt idx="85">
                  <c:v>28.4016474411964</c:v>
                </c:pt>
                <c:pt idx="86">
                  <c:v>28.5680541888714</c:v>
                </c:pt>
                <c:pt idx="87">
                  <c:v>28.9227427496433</c:v>
                </c:pt>
                <c:pt idx="88">
                  <c:v>29.6774325067043</c:v>
                </c:pt>
                <c:pt idx="89">
                  <c:v>30.0469648618698</c:v>
                </c:pt>
                <c:pt idx="90">
                  <c:v>30.2563404880524</c:v>
                </c:pt>
                <c:pt idx="91">
                  <c:v>30.6547791796684</c:v>
                </c:pt>
                <c:pt idx="92">
                  <c:v>30.8266546936989</c:v>
                </c:pt>
                <c:pt idx="93">
                  <c:v>31.1118117965221</c:v>
                </c:pt>
                <c:pt idx="94">
                  <c:v>31.430562749815</c:v>
                </c:pt>
                <c:pt idx="95">
                  <c:v>31.5735319273949</c:v>
                </c:pt>
                <c:pt idx="96">
                  <c:v>31.7227511236668</c:v>
                </c:pt>
                <c:pt idx="97">
                  <c:v>31.9000954040527</c:v>
                </c:pt>
                <c:pt idx="98">
                  <c:v>32.2016588059425</c:v>
                </c:pt>
                <c:pt idx="99">
                  <c:v>32.362596787262</c:v>
                </c:pt>
                <c:pt idx="100">
                  <c:v>32.5032222078323</c:v>
                </c:pt>
                <c:pt idx="101">
                  <c:v>32.8235356657982</c:v>
                </c:pt>
                <c:pt idx="102">
                  <c:v>32.9696298527241</c:v>
                </c:pt>
                <c:pt idx="103">
                  <c:v>33.0985364882469</c:v>
                </c:pt>
                <c:pt idx="104">
                  <c:v>33.4102561705112</c:v>
                </c:pt>
                <c:pt idx="105">
                  <c:v>33.5258815163136</c:v>
                </c:pt>
                <c:pt idx="106">
                  <c:v>33.6235380583763</c:v>
                </c:pt>
                <c:pt idx="107">
                  <c:v>33.7243196097851</c:v>
                </c:pt>
                <c:pt idx="108">
                  <c:v>33.8407262079239</c:v>
                </c:pt>
                <c:pt idx="109">
                  <c:v>34.0329142827034</c:v>
                </c:pt>
                <c:pt idx="110">
                  <c:v>34.2172898341179</c:v>
                </c:pt>
                <c:pt idx="111">
                  <c:v>34.3180713855267</c:v>
                </c:pt>
                <c:pt idx="112">
                  <c:v>34.4094779088974</c:v>
                </c:pt>
                <c:pt idx="113">
                  <c:v>34.4946344135761</c:v>
                </c:pt>
                <c:pt idx="114">
                  <c:v>34.5680721332073</c:v>
                </c:pt>
                <c:pt idx="115">
                  <c:v>34.6829162266731</c:v>
                </c:pt>
                <c:pt idx="116">
                  <c:v>34.7407288995743</c:v>
                </c:pt>
                <c:pt idx="117">
                  <c:v>34.8032290864944</c:v>
                </c:pt>
                <c:pt idx="118">
                  <c:v>34.8540104883671</c:v>
                </c:pt>
                <c:pt idx="119">
                  <c:v>34.9618233108044</c:v>
                </c:pt>
                <c:pt idx="120">
                  <c:v>35.0946362080097</c:v>
                </c:pt>
                <c:pt idx="121">
                  <c:v>35.1305738154888</c:v>
                </c:pt>
                <c:pt idx="122">
                  <c:v>35.1696364323139</c:v>
                </c:pt>
                <c:pt idx="123">
                  <c:v>35.2032302827835</c:v>
                </c:pt>
                <c:pt idx="124">
                  <c:v>35.2305741145611</c:v>
                </c:pt>
                <c:pt idx="125">
                  <c:v>35.2672929743767</c:v>
                </c:pt>
                <c:pt idx="126">
                  <c:v>35.2805742640972</c:v>
                </c:pt>
                <c:pt idx="127">
                  <c:v>35.2922930491447</c:v>
                </c:pt>
                <c:pt idx="128">
                  <c:v>35.3016680771828</c:v>
                </c:pt>
                <c:pt idx="129">
                  <c:v>35.3094806005478</c:v>
                </c:pt>
                <c:pt idx="130">
                  <c:v>35.3055743388653</c:v>
                </c:pt>
                <c:pt idx="131">
                  <c:v>35.2985430678368</c:v>
                </c:pt>
                <c:pt idx="132">
                  <c:v>35.2868242827892</c:v>
                </c:pt>
                <c:pt idx="133">
                  <c:v>35.2524491799831</c:v>
                </c:pt>
                <c:pt idx="134">
                  <c:v>35.2282303575516</c:v>
                </c:pt>
                <c:pt idx="135">
                  <c:v>35.1719801893234</c:v>
                </c:pt>
                <c:pt idx="136">
                  <c:v>35.1461988622189</c:v>
                </c:pt>
                <c:pt idx="137">
                  <c:v>35.1157300210953</c:v>
                </c:pt>
                <c:pt idx="138">
                  <c:v>35.0821361706257</c:v>
                </c:pt>
                <c:pt idx="139">
                  <c:v>35.003229684639</c:v>
                </c:pt>
                <c:pt idx="140">
                  <c:v>34.9586983014584</c:v>
                </c:pt>
                <c:pt idx="141">
                  <c:v>34.8461979650021</c:v>
                </c:pt>
                <c:pt idx="142">
                  <c:v>34.7915103014469</c:v>
                </c:pt>
                <c:pt idx="143">
                  <c:v>34.7290101145268</c:v>
                </c:pt>
                <c:pt idx="144">
                  <c:v>34.6680724322796</c:v>
                </c:pt>
                <c:pt idx="145">
                  <c:v>34.5883846939564</c:v>
                </c:pt>
                <c:pt idx="146">
                  <c:v>34.4258842079639</c:v>
                </c:pt>
                <c:pt idx="147">
                  <c:v>34.3469777219772</c:v>
                </c:pt>
                <c:pt idx="148">
                  <c:v>34.2790087687016</c:v>
                </c:pt>
                <c:pt idx="149">
                  <c:v>34.2102585630894</c:v>
                </c:pt>
                <c:pt idx="150">
                  <c:v>34.0399455537319</c:v>
                </c:pt>
                <c:pt idx="151">
                  <c:v>33.9579140583992</c:v>
                </c:pt>
                <c:pt idx="152">
                  <c:v>33.7555697032452</c:v>
                </c:pt>
                <c:pt idx="153">
                  <c:v>33.6454131237984</c:v>
                </c:pt>
                <c:pt idx="154">
                  <c:v>33.5485378340721</c:v>
                </c:pt>
                <c:pt idx="155">
                  <c:v>33.4321312359333</c:v>
                </c:pt>
                <c:pt idx="156">
                  <c:v>33.319630899477</c:v>
                </c:pt>
                <c:pt idx="157">
                  <c:v>33.0422863200188</c:v>
                </c:pt>
                <c:pt idx="158">
                  <c:v>32.9032234041214</c:v>
                </c:pt>
                <c:pt idx="159">
                  <c:v>32.7735355162621</c:v>
                </c:pt>
                <c:pt idx="160">
                  <c:v>32.6641601891518</c:v>
                </c:pt>
                <c:pt idx="161">
                  <c:v>32.4235344695091</c:v>
                </c:pt>
                <c:pt idx="162">
                  <c:v>32.2790027872562</c:v>
                </c:pt>
                <c:pt idx="163">
                  <c:v>32.1516586564064</c:v>
                </c:pt>
                <c:pt idx="164">
                  <c:v>32.014158245182</c:v>
                </c:pt>
                <c:pt idx="165">
                  <c:v>31.8461889928341</c:v>
                </c:pt>
                <c:pt idx="166">
                  <c:v>31.6891572731972</c:v>
                </c:pt>
                <c:pt idx="167">
                  <c:v>31.5461880956173</c:v>
                </c:pt>
                <c:pt idx="168">
                  <c:v>31.3774375909328</c:v>
                </c:pt>
                <c:pt idx="169">
                  <c:v>30.85321727314</c:v>
                </c:pt>
                <c:pt idx="170">
                  <c:v>30.2250903945923</c:v>
                </c:pt>
                <c:pt idx="171">
                  <c:v>30.0704024319649</c:v>
                </c:pt>
                <c:pt idx="172">
                  <c:v>29.8938394039154</c:v>
                </c:pt>
                <c:pt idx="173">
                  <c:v>29.3875878898621</c:v>
                </c:pt>
                <c:pt idx="174">
                  <c:v>28.8555550487041</c:v>
                </c:pt>
                <c:pt idx="175">
                  <c:v>28.4868039458752</c:v>
                </c:pt>
                <c:pt idx="176">
                  <c:v>28.2868033477306</c:v>
                </c:pt>
                <c:pt idx="177">
                  <c:v>27.7922706187248</c:v>
                </c:pt>
                <c:pt idx="178">
                  <c:v>27.6485201888084</c:v>
                </c:pt>
                <c:pt idx="179">
                  <c:v>27.0110182822227</c:v>
                </c:pt>
                <c:pt idx="180">
                  <c:v>26.8203927121162</c:v>
                </c:pt>
                <c:pt idx="181">
                  <c:v>26.4867979644299</c:v>
                </c:pt>
                <c:pt idx="182">
                  <c:v>26.3032036653519</c:v>
                </c:pt>
                <c:pt idx="183">
                  <c:v>25.9438275905609</c:v>
                </c:pt>
                <c:pt idx="184">
                  <c:v>25.7500770111084</c:v>
                </c:pt>
                <c:pt idx="185">
                  <c:v>25.3938259456635</c:v>
                </c:pt>
                <c:pt idx="186">
                  <c:v>25.2539817774296</c:v>
                </c:pt>
                <c:pt idx="187">
                  <c:v>25.1110125998497</c:v>
                </c:pt>
                <c:pt idx="188">
                  <c:v>24.9586683942318</c:v>
                </c:pt>
                <c:pt idx="189">
                  <c:v>24.6391361886024</c:v>
                </c:pt>
                <c:pt idx="190">
                  <c:v>24.478198207283</c:v>
                </c:pt>
                <c:pt idx="191">
                  <c:v>24.1133533661366</c:v>
                </c:pt>
                <c:pt idx="192">
                  <c:v>23.7774148614407</c:v>
                </c:pt>
                <c:pt idx="193">
                  <c:v>23.6110081137657</c:v>
                </c:pt>
                <c:pt idx="194">
                  <c:v>23.4149137773037</c:v>
                </c:pt>
                <c:pt idx="195">
                  <c:v>23.0375688987732</c:v>
                </c:pt>
                <c:pt idx="196">
                  <c:v>22.8695996464252</c:v>
                </c:pt>
                <c:pt idx="197">
                  <c:v>22.5899113099575</c:v>
                </c:pt>
                <c:pt idx="198">
                  <c:v>22.2664728426456</c:v>
                </c:pt>
                <c:pt idx="199">
                  <c:v>22.1156911417007</c:v>
                </c:pt>
                <c:pt idx="200">
                  <c:v>21.7688151042938</c:v>
                </c:pt>
                <c:pt idx="201">
                  <c:v>21.5938145809174</c:v>
                </c:pt>
                <c:pt idx="202">
                  <c:v>21.2594385808945</c:v>
                </c:pt>
                <c:pt idx="203">
                  <c:v>20.903968767786</c:v>
                </c:pt>
                <c:pt idx="204">
                  <c:v>20.0820913097858</c:v>
                </c:pt>
                <c:pt idx="205">
                  <c:v>19.6156836648941</c:v>
                </c:pt>
                <c:pt idx="206">
                  <c:v>18.9406816461563</c:v>
                </c:pt>
                <c:pt idx="207">
                  <c:v>18.4086488049984</c:v>
                </c:pt>
                <c:pt idx="208">
                  <c:v>18.0352101881504</c:v>
                </c:pt>
                <c:pt idx="209">
                  <c:v>17.7344280385971</c:v>
                </c:pt>
                <c:pt idx="210">
                  <c:v>17.2742704123974</c:v>
                </c:pt>
                <c:pt idx="211">
                  <c:v>16.9742695151806</c:v>
                </c:pt>
                <c:pt idx="212">
                  <c:v>16.6164559450626</c:v>
                </c:pt>
                <c:pt idx="213">
                  <c:v>16.4617679824352</c:v>
                </c:pt>
                <c:pt idx="214">
                  <c:v>16.1305169917583</c:v>
                </c:pt>
                <c:pt idx="215">
                  <c:v>15.7469220945358</c:v>
                </c:pt>
                <c:pt idx="216">
                  <c:v>15.4039523188114</c:v>
                </c:pt>
                <c:pt idx="217">
                  <c:v>14.9812948047638</c:v>
                </c:pt>
                <c:pt idx="218">
                  <c:v>14.6695751224995</c:v>
                </c:pt>
                <c:pt idx="219">
                  <c:v>14.3312928607941</c:v>
                </c:pt>
                <c:pt idx="220">
                  <c:v>14.1586360944271</c:v>
                </c:pt>
                <c:pt idx="221">
                  <c:v>13.8336351224422</c:v>
                </c:pt>
                <c:pt idx="222">
                  <c:v>13.4851965803623</c:v>
                </c:pt>
                <c:pt idx="223">
                  <c:v>13.1219142438889</c:v>
                </c:pt>
                <c:pt idx="224">
                  <c:v>12.6851941877842</c:v>
                </c:pt>
                <c:pt idx="225">
                  <c:v>12.3765995148659</c:v>
                </c:pt>
                <c:pt idx="226">
                  <c:v>12.0820673840046</c:v>
                </c:pt>
                <c:pt idx="227">
                  <c:v>11.8969105802536</c:v>
                </c:pt>
                <c:pt idx="228">
                  <c:v>11.5805033839703</c:v>
                </c:pt>
                <c:pt idx="229">
                  <c:v>11.2492523932934</c:v>
                </c:pt>
                <c:pt idx="230">
                  <c:v>10.8797200381279</c:v>
                </c:pt>
                <c:pt idx="231">
                  <c:v>10.4062811222076</c:v>
                </c:pt>
                <c:pt idx="232">
                  <c:v>10.1281552904129</c:v>
                </c:pt>
                <c:pt idx="233">
                  <c:v>9.6765914399147</c:v>
                </c:pt>
                <c:pt idx="234">
                  <c:v>9.09924596323967</c:v>
                </c:pt>
                <c:pt idx="235">
                  <c:v>8.83440142116547</c:v>
                </c:pt>
                <c:pt idx="236">
                  <c:v>8.5836194211483</c:v>
                </c:pt>
                <c:pt idx="237">
                  <c:v>8.47815035572052</c:v>
                </c:pt>
                <c:pt idx="238">
                  <c:v>8.31721237440109</c:v>
                </c:pt>
                <c:pt idx="239">
                  <c:v>8.08283667345047</c:v>
                </c:pt>
                <c:pt idx="240">
                  <c:v>7.93752373886108</c:v>
                </c:pt>
                <c:pt idx="241">
                  <c:v>7.81955463604927</c:v>
                </c:pt>
                <c:pt idx="242">
                  <c:v>7.66721043043137</c:v>
                </c:pt>
                <c:pt idx="243">
                  <c:v>7.59142895379066</c:v>
                </c:pt>
                <c:pt idx="244">
                  <c:v>7.55080383229256</c:v>
                </c:pt>
                <c:pt idx="245">
                  <c:v>7.53830379490852</c:v>
                </c:pt>
                <c:pt idx="246">
                  <c:v>7.53596003789902</c:v>
                </c:pt>
                <c:pt idx="247">
                  <c:v>7.5687726360321</c:v>
                </c:pt>
                <c:pt idx="248">
                  <c:v>7.59064770145416</c:v>
                </c:pt>
                <c:pt idx="249">
                  <c:v>7.65392914071083</c:v>
                </c:pt>
                <c:pt idx="250">
                  <c:v>7.75314818744659</c:v>
                </c:pt>
                <c:pt idx="251">
                  <c:v>7.86330476689339</c:v>
                </c:pt>
                <c:pt idx="252">
                  <c:v>8.1687744304657</c:v>
                </c:pt>
                <c:pt idx="253">
                  <c:v>8.33908743982315</c:v>
                </c:pt>
                <c:pt idx="254">
                  <c:v>8.4336189725399</c:v>
                </c:pt>
                <c:pt idx="255">
                  <c:v>8.847682710886</c:v>
                </c:pt>
                <c:pt idx="256">
                  <c:v>9.100808467912669</c:v>
                </c:pt>
                <c:pt idx="257">
                  <c:v>9.428934449243551</c:v>
                </c:pt>
                <c:pt idx="258">
                  <c:v>9.67893519692421</c:v>
                </c:pt>
                <c:pt idx="259">
                  <c:v>9.92502968292236</c:v>
                </c:pt>
                <c:pt idx="260">
                  <c:v>10.0711238698483</c:v>
                </c:pt>
                <c:pt idx="261">
                  <c:v>10.335187159586</c:v>
                </c:pt>
                <c:pt idx="262">
                  <c:v>10.6125317390442</c:v>
                </c:pt>
                <c:pt idx="263">
                  <c:v>10.923470168972</c:v>
                </c:pt>
                <c:pt idx="264">
                  <c:v>11.2086272717953</c:v>
                </c:pt>
                <c:pt idx="265">
                  <c:v>11.4336279447079</c:v>
                </c:pt>
                <c:pt idx="266">
                  <c:v>11.5562845615387</c:v>
                </c:pt>
                <c:pt idx="267">
                  <c:v>11.6930037204266</c:v>
                </c:pt>
                <c:pt idx="268">
                  <c:v>11.9398794587612</c:v>
                </c:pt>
                <c:pt idx="269">
                  <c:v>12.2265990662575</c:v>
                </c:pt>
                <c:pt idx="270">
                  <c:v>12.4945686176777</c:v>
                </c:pt>
                <c:pt idx="271">
                  <c:v>12.7773819634914</c:v>
                </c:pt>
                <c:pt idx="272">
                  <c:v>13.2070707485676</c:v>
                </c:pt>
                <c:pt idx="273">
                  <c:v>13.4273839074612</c:v>
                </c:pt>
                <c:pt idx="274">
                  <c:v>13.7976975149632</c:v>
                </c:pt>
                <c:pt idx="275">
                  <c:v>14.0680108233929</c:v>
                </c:pt>
                <c:pt idx="276">
                  <c:v>14.3258240944386</c:v>
                </c:pt>
                <c:pt idx="277">
                  <c:v>14.5906686365128</c:v>
                </c:pt>
                <c:pt idx="278">
                  <c:v>14.8930132907391</c:v>
                </c:pt>
                <c:pt idx="279">
                  <c:v>15.0352012159824</c:v>
                </c:pt>
                <c:pt idx="280">
                  <c:v>15.2711394216061</c:v>
                </c:pt>
                <c:pt idx="281">
                  <c:v>15.63207800107</c:v>
                </c:pt>
                <c:pt idx="282">
                  <c:v>16.1437982814789</c:v>
                </c:pt>
                <c:pt idx="283">
                  <c:v>16.5180181506634</c:v>
                </c:pt>
                <c:pt idx="284">
                  <c:v>16.8148940385342</c:v>
                </c:pt>
                <c:pt idx="285">
                  <c:v>17.0766135712624</c:v>
                </c:pt>
                <c:pt idx="286">
                  <c:v>17.4039583002567</c:v>
                </c:pt>
                <c:pt idx="287">
                  <c:v>17.6445840198994</c:v>
                </c:pt>
                <c:pt idx="288">
                  <c:v>17.9031785432816</c:v>
                </c:pt>
                <c:pt idx="289">
                  <c:v>18.0359914404869</c:v>
                </c:pt>
                <c:pt idx="290">
                  <c:v>18.2852109358311</c:v>
                </c:pt>
                <c:pt idx="291">
                  <c:v>18.8289625620365</c:v>
                </c:pt>
                <c:pt idx="292">
                  <c:v>19.0570882442951</c:v>
                </c:pt>
                <c:pt idx="293">
                  <c:v>19.1633385620594</c:v>
                </c:pt>
                <c:pt idx="294">
                  <c:v>19.4000580200195</c:v>
                </c:pt>
                <c:pt idx="295">
                  <c:v>19.6242774405956</c:v>
                </c:pt>
                <c:pt idx="296">
                  <c:v>19.764902861166</c:v>
                </c:pt>
                <c:pt idx="297">
                  <c:v>20.0047473284721</c:v>
                </c:pt>
                <c:pt idx="298">
                  <c:v>20.2547480761528</c:v>
                </c:pt>
                <c:pt idx="299">
                  <c:v>20.5344364126205</c:v>
                </c:pt>
                <c:pt idx="300">
                  <c:v>20.7891246743202</c:v>
                </c:pt>
                <c:pt idx="301">
                  <c:v>20.891468730402</c:v>
                </c:pt>
                <c:pt idx="302">
                  <c:v>21.4414703752995</c:v>
                </c:pt>
                <c:pt idx="303">
                  <c:v>21.7008461510181</c:v>
                </c:pt>
                <c:pt idx="304">
                  <c:v>21.9406906183243</c:v>
                </c:pt>
                <c:pt idx="305">
                  <c:v>22.1930351230145</c:v>
                </c:pt>
                <c:pt idx="306">
                  <c:v>22.4594421697617</c:v>
                </c:pt>
                <c:pt idx="307">
                  <c:v>22.5774112725735</c:v>
                </c:pt>
                <c:pt idx="308">
                  <c:v>22.7735056090355</c:v>
                </c:pt>
                <c:pt idx="309">
                  <c:v>23.1016315903664</c:v>
                </c:pt>
                <c:pt idx="310">
                  <c:v>23.3414760576725</c:v>
                </c:pt>
                <c:pt idx="311">
                  <c:v>23.9383528427601</c:v>
                </c:pt>
                <c:pt idx="312">
                  <c:v>24.0703844876289</c:v>
                </c:pt>
                <c:pt idx="313">
                  <c:v>24.1961661138058</c:v>
                </c:pt>
                <c:pt idx="314">
                  <c:v>24.4039792353153</c:v>
                </c:pt>
                <c:pt idx="315">
                  <c:v>24.6047610857964</c:v>
                </c:pt>
                <c:pt idx="316">
                  <c:v>24.7203864315987</c:v>
                </c:pt>
                <c:pt idx="317">
                  <c:v>24.9258557960987</c:v>
                </c:pt>
                <c:pt idx="318">
                  <c:v>25.1711690297604</c:v>
                </c:pt>
                <c:pt idx="319">
                  <c:v>25.396169702673</c:v>
                </c:pt>
                <c:pt idx="320">
                  <c:v>25.7633583008289</c:v>
                </c:pt>
                <c:pt idx="321">
                  <c:v>26.4914854784489</c:v>
                </c:pt>
                <c:pt idx="322">
                  <c:v>26.717267403698</c:v>
                </c:pt>
                <c:pt idx="323">
                  <c:v>27.0477371420383</c:v>
                </c:pt>
                <c:pt idx="324">
                  <c:v>27.280550338316</c:v>
                </c:pt>
                <c:pt idx="325">
                  <c:v>27.5235198149681</c:v>
                </c:pt>
                <c:pt idx="326">
                  <c:v>27.7180516467571</c:v>
                </c:pt>
                <c:pt idx="327">
                  <c:v>27.8102394224644</c:v>
                </c:pt>
                <c:pt idx="328">
                  <c:v>28.0157087869644</c:v>
                </c:pt>
                <c:pt idx="329">
                  <c:v>28.2102406187534</c:v>
                </c:pt>
                <c:pt idx="330">
                  <c:v>28.5407103570938</c:v>
                </c:pt>
                <c:pt idx="331">
                  <c:v>28.7571172543049</c:v>
                </c:pt>
                <c:pt idx="332">
                  <c:v>29.00164923563</c:v>
                </c:pt>
                <c:pt idx="333">
                  <c:v>29.2211811421871</c:v>
                </c:pt>
                <c:pt idx="334">
                  <c:v>29.3930566562176</c:v>
                </c:pt>
                <c:pt idx="335">
                  <c:v>29.4844631795883</c:v>
                </c:pt>
                <c:pt idx="336">
                  <c:v>29.9758708992481</c:v>
                </c:pt>
                <c:pt idx="337">
                  <c:v>30.1602464506626</c:v>
                </c:pt>
                <c:pt idx="338">
                  <c:v>30.5454038525581</c:v>
                </c:pt>
                <c:pt idx="339">
                  <c:v>30.7618107497692</c:v>
                </c:pt>
                <c:pt idx="340">
                  <c:v>30.9094674413681</c:v>
                </c:pt>
                <c:pt idx="341">
                  <c:v>30.9743113852978</c:v>
                </c:pt>
                <c:pt idx="342">
                  <c:v>31.1196243198872</c:v>
                </c:pt>
                <c:pt idx="343">
                  <c:v>31.2493122077465</c:v>
                </c:pt>
                <c:pt idx="344">
                  <c:v>31.3735313292503</c:v>
                </c:pt>
                <c:pt idx="345">
                  <c:v>31.5032192171097</c:v>
                </c:pt>
                <c:pt idx="346">
                  <c:v>31.5602506376743</c:v>
                </c:pt>
                <c:pt idx="347">
                  <c:v>31.6469696470261</c:v>
                </c:pt>
                <c:pt idx="348">
                  <c:v>31.7235323760033</c:v>
                </c:pt>
                <c:pt idx="349">
                  <c:v>31.829001441431</c:v>
                </c:pt>
                <c:pt idx="350">
                  <c:v>31.8946266376972</c:v>
                </c:pt>
                <c:pt idx="351">
                  <c:v>31.9430642825603</c:v>
                </c:pt>
                <c:pt idx="352">
                  <c:v>31.9836894040585</c:v>
                </c:pt>
                <c:pt idx="353">
                  <c:v>32.0008769554615</c:v>
                </c:pt>
                <c:pt idx="354">
                  <c:v>32.0204082638741</c:v>
                </c:pt>
                <c:pt idx="355">
                  <c:v>32.0274395349026</c:v>
                </c:pt>
                <c:pt idx="356">
                  <c:v>32.0282207872391</c:v>
                </c:pt>
                <c:pt idx="357">
                  <c:v>32.0227520208836</c:v>
                </c:pt>
                <c:pt idx="358">
                  <c:v>32.004783217144</c:v>
                </c:pt>
                <c:pt idx="359">
                  <c:v>31.9766581330299</c:v>
                </c:pt>
                <c:pt idx="360">
                  <c:v>31.9094704320908</c:v>
                </c:pt>
                <c:pt idx="361">
                  <c:v>31.8461889928341</c:v>
                </c:pt>
                <c:pt idx="362">
                  <c:v>31.7852513105869</c:v>
                </c:pt>
                <c:pt idx="363">
                  <c:v>31.7532199647903</c:v>
                </c:pt>
                <c:pt idx="364">
                  <c:v>31.6766572358131</c:v>
                </c:pt>
                <c:pt idx="365">
                  <c:v>31.5954069928169</c:v>
                </c:pt>
                <c:pt idx="366">
                  <c:v>31.4883754227161</c:v>
                </c:pt>
                <c:pt idx="367">
                  <c:v>31.4391565255165</c:v>
                </c:pt>
                <c:pt idx="368">
                  <c:v>31.3258749367237</c:v>
                </c:pt>
                <c:pt idx="369">
                  <c:v>31.1852495161533</c:v>
                </c:pt>
                <c:pt idx="370">
                  <c:v>31.047749104929</c:v>
                </c:pt>
                <c:pt idx="371">
                  <c:v>30.7266543946266</c:v>
                </c:pt>
                <c:pt idx="372">
                  <c:v>30.4836849179745</c:v>
                </c:pt>
                <c:pt idx="373">
                  <c:v>30.318059422636</c:v>
                </c:pt>
                <c:pt idx="374">
                  <c:v>30.1375901329041</c:v>
                </c:pt>
                <c:pt idx="375">
                  <c:v>29.6977450674534</c:v>
                </c:pt>
                <c:pt idx="376">
                  <c:v>29.4336817777157</c:v>
                </c:pt>
                <c:pt idx="377">
                  <c:v>29.2368061889172</c:v>
                </c:pt>
                <c:pt idx="378">
                  <c:v>28.7336796842098</c:v>
                </c:pt>
                <c:pt idx="379">
                  <c:v>28.6211793477535</c:v>
                </c:pt>
                <c:pt idx="380">
                  <c:v>28.1680529925823</c:v>
                </c:pt>
                <c:pt idx="381">
                  <c:v>28.0688339458466</c:v>
                </c:pt>
                <c:pt idx="382">
                  <c:v>27.8930521701336</c:v>
                </c:pt>
                <c:pt idx="383">
                  <c:v>27.6844577962875</c:v>
                </c:pt>
                <c:pt idx="384">
                  <c:v>27.4914884691715</c:v>
                </c:pt>
                <c:pt idx="385">
                  <c:v>27.286800357008</c:v>
                </c:pt>
                <c:pt idx="386">
                  <c:v>26.9742994224071</c:v>
                </c:pt>
                <c:pt idx="387">
                  <c:v>26.8149239457607</c:v>
                </c:pt>
                <c:pt idx="388">
                  <c:v>26.7274236840725</c:v>
                </c:pt>
                <c:pt idx="389">
                  <c:v>26.546173142004</c:v>
                </c:pt>
                <c:pt idx="390">
                  <c:v>26.346953796196</c:v>
                </c:pt>
                <c:pt idx="391">
                  <c:v>26.1578907307625</c:v>
                </c:pt>
                <c:pt idx="392">
                  <c:v>26.0563279270172</c:v>
                </c:pt>
                <c:pt idx="393">
                  <c:v>25.962577646637</c:v>
                </c:pt>
                <c:pt idx="394">
                  <c:v>25.8485148055077</c:v>
                </c:pt>
                <c:pt idx="395">
                  <c:v>25.6360141699791</c:v>
                </c:pt>
                <c:pt idx="396">
                  <c:v>25.4594511419296</c:v>
                </c:pt>
                <c:pt idx="397">
                  <c:v>25.3782008989334</c:v>
                </c:pt>
                <c:pt idx="398">
                  <c:v>25.1922628428459</c:v>
                </c:pt>
                <c:pt idx="399">
                  <c:v>24.8110117026329</c:v>
                </c:pt>
                <c:pt idx="400">
                  <c:v>24.7219489362717</c:v>
                </c:pt>
                <c:pt idx="401">
                  <c:v>24.5274171044827</c:v>
                </c:pt>
                <c:pt idx="402">
                  <c:v>24.3063226932526</c:v>
                </c:pt>
                <c:pt idx="403">
                  <c:v>24.104759590435</c:v>
                </c:pt>
                <c:pt idx="404">
                  <c:v>23.9461653661251</c:v>
                </c:pt>
                <c:pt idx="405">
                  <c:v>23.8594463567734</c:v>
                </c:pt>
                <c:pt idx="406">
                  <c:v>23.6789770670414</c:v>
                </c:pt>
                <c:pt idx="407">
                  <c:v>23.4813202259064</c:v>
                </c:pt>
                <c:pt idx="408">
                  <c:v>23.3821011791706</c:v>
                </c:pt>
                <c:pt idx="409">
                  <c:v>23.1899131043911</c:v>
                </c:pt>
                <c:pt idx="410">
                  <c:v>22.7735056090355</c:v>
                </c:pt>
                <c:pt idx="411">
                  <c:v>22.5188173473358</c:v>
                </c:pt>
                <c:pt idx="412">
                  <c:v>22.3352230482578</c:v>
                </c:pt>
                <c:pt idx="413">
                  <c:v>22.2492852912426</c:v>
                </c:pt>
                <c:pt idx="414">
                  <c:v>22.0531909547806</c:v>
                </c:pt>
                <c:pt idx="415">
                  <c:v>21.8656903940201</c:v>
                </c:pt>
                <c:pt idx="416">
                  <c:v>21.6711585622311</c:v>
                </c:pt>
                <c:pt idx="417">
                  <c:v>21.4508454033375</c:v>
                </c:pt>
                <c:pt idx="418">
                  <c:v>21.1727195715427</c:v>
                </c:pt>
                <c:pt idx="419">
                  <c:v>20.908656281805</c:v>
                </c:pt>
                <c:pt idx="420">
                  <c:v>20.7367807677746</c:v>
                </c:pt>
                <c:pt idx="421">
                  <c:v>20.530530150938</c:v>
                </c:pt>
                <c:pt idx="422">
                  <c:v>20.340685833168</c:v>
                </c:pt>
                <c:pt idx="423">
                  <c:v>20.1391227303505</c:v>
                </c:pt>
                <c:pt idx="424">
                  <c:v>19.9274033471584</c:v>
                </c:pt>
                <c:pt idx="425">
                  <c:v>19.8313093097687</c:v>
                </c:pt>
                <c:pt idx="426">
                  <c:v>19.6727150854588</c:v>
                </c:pt>
                <c:pt idx="427">
                  <c:v>19.5867773284435</c:v>
                </c:pt>
                <c:pt idx="428">
                  <c:v>19.407089291048</c:v>
                </c:pt>
                <c:pt idx="429">
                  <c:v>19.212557459259</c:v>
                </c:pt>
                <c:pt idx="430">
                  <c:v>18.9250565994263</c:v>
                </c:pt>
                <c:pt idx="431">
                  <c:v>18.834431328392</c:v>
                </c:pt>
                <c:pt idx="432">
                  <c:v>18.7242747489452</c:v>
                </c:pt>
                <c:pt idx="433">
                  <c:v>18.5125553657532</c:v>
                </c:pt>
                <c:pt idx="434">
                  <c:v>18.3422423563957</c:v>
                </c:pt>
                <c:pt idx="435">
                  <c:v>18.263335870409</c:v>
                </c:pt>
                <c:pt idx="436">
                  <c:v>18.082866580677</c:v>
                </c:pt>
                <c:pt idx="437">
                  <c:v>17.9125535713196</c:v>
                </c:pt>
                <c:pt idx="438">
                  <c:v>17.7102092161655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V CD2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Data!$D$2:$D$441</c:f>
              <c:numCache>
                <c:formatCode>General</c:formatCode>
                <c:ptCount val="440"/>
                <c:pt idx="0">
                  <c:v>0.0</c:v>
                </c:pt>
                <c:pt idx="1">
                  <c:v>0.555745925362007</c:v>
                </c:pt>
                <c:pt idx="2">
                  <c:v>0.898318874502496</c:v>
                </c:pt>
                <c:pt idx="3">
                  <c:v>1.307452971572522</c:v>
                </c:pt>
                <c:pt idx="4">
                  <c:v>1.806896429551774</c:v>
                </c:pt>
                <c:pt idx="5">
                  <c:v>2.18750654220665</c:v>
                </c:pt>
                <c:pt idx="6">
                  <c:v>2.497217289889672</c:v>
                </c:pt>
                <c:pt idx="7">
                  <c:v>2.790186916078221</c:v>
                </c:pt>
                <c:pt idx="8">
                  <c:v>3.012328720551014</c:v>
                </c:pt>
                <c:pt idx="9">
                  <c:v>3.258795231472165</c:v>
                </c:pt>
                <c:pt idx="10">
                  <c:v>3.52239960375468</c:v>
                </c:pt>
                <c:pt idx="11">
                  <c:v>3.841240681393823</c:v>
                </c:pt>
                <c:pt idx="12">
                  <c:v>4.243704006257702</c:v>
                </c:pt>
                <c:pt idx="13">
                  <c:v>4.621225941975441</c:v>
                </c:pt>
                <c:pt idx="14">
                  <c:v>4.930471658507493</c:v>
                </c:pt>
                <c:pt idx="15">
                  <c:v>5.227129014256912</c:v>
                </c:pt>
                <c:pt idx="16">
                  <c:v>5.594968656026686</c:v>
                </c:pt>
                <c:pt idx="17">
                  <c:v>5.867474444485451</c:v>
                </c:pt>
                <c:pt idx="18">
                  <c:v>6.101850145437163</c:v>
                </c:pt>
                <c:pt idx="19">
                  <c:v>6.375019065857113</c:v>
                </c:pt>
                <c:pt idx="20">
                  <c:v>6.529452667259388</c:v>
                </c:pt>
                <c:pt idx="21">
                  <c:v>6.755218648583579</c:v>
                </c:pt>
                <c:pt idx="22">
                  <c:v>6.974427468986336</c:v>
                </c:pt>
                <c:pt idx="23">
                  <c:v>7.239648532986166</c:v>
                </c:pt>
                <c:pt idx="24">
                  <c:v>7.473646817350303</c:v>
                </c:pt>
                <c:pt idx="25">
                  <c:v>7.654230407954486</c:v>
                </c:pt>
                <c:pt idx="26">
                  <c:v>7.952842412125642</c:v>
                </c:pt>
                <c:pt idx="27">
                  <c:v>8.156009561780464</c:v>
                </c:pt>
                <c:pt idx="28">
                  <c:v>8.128665730000669</c:v>
                </c:pt>
                <c:pt idx="29">
                  <c:v>8.147952357320718</c:v>
                </c:pt>
                <c:pt idx="30">
                  <c:v>8.197865701046256</c:v>
                </c:pt>
                <c:pt idx="31">
                  <c:v>8.140382251536095</c:v>
                </c:pt>
                <c:pt idx="32">
                  <c:v>8.29465985940173</c:v>
                </c:pt>
                <c:pt idx="33">
                  <c:v>8.261776959897783</c:v>
                </c:pt>
                <c:pt idx="34">
                  <c:v>8.148008732439335</c:v>
                </c:pt>
                <c:pt idx="35">
                  <c:v>8.204407588562977</c:v>
                </c:pt>
                <c:pt idx="36">
                  <c:v>8.218875224428641</c:v>
                </c:pt>
                <c:pt idx="37">
                  <c:v>8.155695687648183</c:v>
                </c:pt>
                <c:pt idx="38">
                  <c:v>8.148461869715305</c:v>
                </c:pt>
                <c:pt idx="39">
                  <c:v>8.142535127853943</c:v>
                </c:pt>
                <c:pt idx="40">
                  <c:v>8.064007186814086</c:v>
                </c:pt>
                <c:pt idx="41">
                  <c:v>8.014227240334623</c:v>
                </c:pt>
                <c:pt idx="42">
                  <c:v>8.027650819999573</c:v>
                </c:pt>
                <c:pt idx="43">
                  <c:v>8.040388629833316</c:v>
                </c:pt>
                <c:pt idx="44">
                  <c:v>8.0044689821781</c:v>
                </c:pt>
                <c:pt idx="45">
                  <c:v>8.087101440845941</c:v>
                </c:pt>
                <c:pt idx="46">
                  <c:v>8.074192817469905</c:v>
                </c:pt>
                <c:pt idx="47">
                  <c:v>7.95177436018761</c:v>
                </c:pt>
                <c:pt idx="48">
                  <c:v>7.917269048656891</c:v>
                </c:pt>
                <c:pt idx="49">
                  <c:v>7.950544611133452</c:v>
                </c:pt>
                <c:pt idx="50">
                  <c:v>7.917375652288319</c:v>
                </c:pt>
                <c:pt idx="51">
                  <c:v>7.871301796544104</c:v>
                </c:pt>
                <c:pt idx="52">
                  <c:v>8.00640558405789</c:v>
                </c:pt>
                <c:pt idx="53">
                  <c:v>7.979934579985681</c:v>
                </c:pt>
                <c:pt idx="54">
                  <c:v>7.886928349450416</c:v>
                </c:pt>
                <c:pt idx="55">
                  <c:v>7.8849494934816</c:v>
                </c:pt>
                <c:pt idx="56">
                  <c:v>7.819256485077133</c:v>
                </c:pt>
                <c:pt idx="57">
                  <c:v>7.802634094938063</c:v>
                </c:pt>
                <c:pt idx="58">
                  <c:v>7.828148411752711</c:v>
                </c:pt>
                <c:pt idx="59">
                  <c:v>7.861823081429073</c:v>
                </c:pt>
                <c:pt idx="60">
                  <c:v>7.73843909173324</c:v>
                </c:pt>
                <c:pt idx="61">
                  <c:v>7.736014515514541</c:v>
                </c:pt>
                <c:pt idx="62">
                  <c:v>7.787969720154645</c:v>
                </c:pt>
                <c:pt idx="63">
                  <c:v>7.704636137597163</c:v>
                </c:pt>
                <c:pt idx="64">
                  <c:v>7.744163785577537</c:v>
                </c:pt>
                <c:pt idx="65">
                  <c:v>7.698590732614578</c:v>
                </c:pt>
                <c:pt idx="66">
                  <c:v>7.610234813603716</c:v>
                </c:pt>
                <c:pt idx="67">
                  <c:v>7.70789135566838</c:v>
                </c:pt>
                <c:pt idx="68">
                  <c:v>7.722012423599155</c:v>
                </c:pt>
                <c:pt idx="69">
                  <c:v>7.653481516887029</c:v>
                </c:pt>
                <c:pt idx="70">
                  <c:v>7.629102408824353</c:v>
                </c:pt>
                <c:pt idx="71">
                  <c:v>7.629698329753835</c:v>
                </c:pt>
                <c:pt idx="72">
                  <c:v>7.579323461901584</c:v>
                </c:pt>
                <c:pt idx="73">
                  <c:v>7.443453490334652</c:v>
                </c:pt>
                <c:pt idx="74">
                  <c:v>7.43183108620076</c:v>
                </c:pt>
                <c:pt idx="75">
                  <c:v>7.575539709973393</c:v>
                </c:pt>
                <c:pt idx="76">
                  <c:v>7.553284279003581</c:v>
                </c:pt>
                <c:pt idx="77">
                  <c:v>7.459920332193654</c:v>
                </c:pt>
                <c:pt idx="78">
                  <c:v>7.499919090167427</c:v>
                </c:pt>
                <c:pt idx="79">
                  <c:v>7.445328476591433</c:v>
                </c:pt>
                <c:pt idx="80">
                  <c:v>7.40373402348653</c:v>
                </c:pt>
                <c:pt idx="81">
                  <c:v>7.368564850423008</c:v>
                </c:pt>
                <c:pt idx="82">
                  <c:v>7.276333671807207</c:v>
                </c:pt>
                <c:pt idx="83">
                  <c:v>7.352142523868832</c:v>
                </c:pt>
                <c:pt idx="84">
                  <c:v>7.363216977092803</c:v>
                </c:pt>
                <c:pt idx="85">
                  <c:v>7.241904502481368</c:v>
                </c:pt>
                <c:pt idx="86">
                  <c:v>7.312210500977031</c:v>
                </c:pt>
                <c:pt idx="87">
                  <c:v>7.358215018046198</c:v>
                </c:pt>
                <c:pt idx="88">
                  <c:v>7.21673823274869</c:v>
                </c:pt>
                <c:pt idx="89">
                  <c:v>7.042789492453128</c:v>
                </c:pt>
                <c:pt idx="90">
                  <c:v>6.98467001195685</c:v>
                </c:pt>
                <c:pt idx="91">
                  <c:v>6.800374588985958</c:v>
                </c:pt>
                <c:pt idx="92">
                  <c:v>6.700025761300232</c:v>
                </c:pt>
                <c:pt idx="93">
                  <c:v>6.64728816244982</c:v>
                </c:pt>
                <c:pt idx="94">
                  <c:v>6.360586347451785</c:v>
                </c:pt>
                <c:pt idx="95">
                  <c:v>6.216758855227677</c:v>
                </c:pt>
                <c:pt idx="96">
                  <c:v>6.275595405410525</c:v>
                </c:pt>
                <c:pt idx="97">
                  <c:v>6.123366089842583</c:v>
                </c:pt>
                <c:pt idx="98">
                  <c:v>5.936836927493685</c:v>
                </c:pt>
                <c:pt idx="99">
                  <c:v>5.79284139880534</c:v>
                </c:pt>
                <c:pt idx="100">
                  <c:v>5.527029241627742</c:v>
                </c:pt>
                <c:pt idx="101">
                  <c:v>5.32334559675151</c:v>
                </c:pt>
                <c:pt idx="102">
                  <c:v>5.186957476987085</c:v>
                </c:pt>
                <c:pt idx="103">
                  <c:v>4.939645454882592</c:v>
                </c:pt>
                <c:pt idx="104">
                  <c:v>4.58507708678066</c:v>
                </c:pt>
                <c:pt idx="105">
                  <c:v>4.443031207415361</c:v>
                </c:pt>
                <c:pt idx="106">
                  <c:v>4.319082519412294</c:v>
                </c:pt>
                <c:pt idx="107">
                  <c:v>4.106625967087988</c:v>
                </c:pt>
                <c:pt idx="108">
                  <c:v>3.928891060532584</c:v>
                </c:pt>
                <c:pt idx="109">
                  <c:v>3.694722588318972</c:v>
                </c:pt>
                <c:pt idx="110">
                  <c:v>3.45253436400441</c:v>
                </c:pt>
                <c:pt idx="111">
                  <c:v>3.255667064354156</c:v>
                </c:pt>
                <c:pt idx="112">
                  <c:v>3.096626410135522</c:v>
                </c:pt>
                <c:pt idx="113">
                  <c:v>2.932915708324095</c:v>
                </c:pt>
                <c:pt idx="114">
                  <c:v>2.779455427941237</c:v>
                </c:pt>
                <c:pt idx="115">
                  <c:v>2.57162227432022</c:v>
                </c:pt>
                <c:pt idx="116">
                  <c:v>2.40635735698151</c:v>
                </c:pt>
                <c:pt idx="117">
                  <c:v>2.35604944137403</c:v>
                </c:pt>
                <c:pt idx="118">
                  <c:v>2.171224868299446</c:v>
                </c:pt>
                <c:pt idx="119">
                  <c:v>1.879523508889322</c:v>
                </c:pt>
                <c:pt idx="120">
                  <c:v>1.581173560005742</c:v>
                </c:pt>
                <c:pt idx="121">
                  <c:v>1.369795763333326</c:v>
                </c:pt>
                <c:pt idx="122">
                  <c:v>1.230247932193224</c:v>
                </c:pt>
                <c:pt idx="123">
                  <c:v>1.067487028755514</c:v>
                </c:pt>
                <c:pt idx="124">
                  <c:v>0.88740075178785</c:v>
                </c:pt>
                <c:pt idx="125">
                  <c:v>0.700965535121689</c:v>
                </c:pt>
                <c:pt idx="126">
                  <c:v>0.556603690332802</c:v>
                </c:pt>
                <c:pt idx="127">
                  <c:v>0.435045197417653</c:v>
                </c:pt>
                <c:pt idx="128">
                  <c:v>0.232372489832611</c:v>
                </c:pt>
                <c:pt idx="129">
                  <c:v>-0.0202546902055513</c:v>
                </c:pt>
                <c:pt idx="130">
                  <c:v>-0.218822992399189</c:v>
                </c:pt>
                <c:pt idx="131">
                  <c:v>-0.363499351012359</c:v>
                </c:pt>
                <c:pt idx="132">
                  <c:v>-0.529515472519574</c:v>
                </c:pt>
                <c:pt idx="133">
                  <c:v>-0.744979906592082</c:v>
                </c:pt>
                <c:pt idx="134">
                  <c:v>-0.953313862993002</c:v>
                </c:pt>
                <c:pt idx="135">
                  <c:v>-1.134676012537137</c:v>
                </c:pt>
                <c:pt idx="136">
                  <c:v>-1.306314783435681</c:v>
                </c:pt>
                <c:pt idx="137">
                  <c:v>-1.422774759065534</c:v>
                </c:pt>
                <c:pt idx="138">
                  <c:v>-1.55224365952666</c:v>
                </c:pt>
                <c:pt idx="139">
                  <c:v>-1.749679711957384</c:v>
                </c:pt>
                <c:pt idx="140">
                  <c:v>-1.932204439384146</c:v>
                </c:pt>
                <c:pt idx="141">
                  <c:v>-2.143793613854874</c:v>
                </c:pt>
                <c:pt idx="142">
                  <c:v>-2.341252995607449</c:v>
                </c:pt>
                <c:pt idx="143">
                  <c:v>-2.420680316484819</c:v>
                </c:pt>
                <c:pt idx="144">
                  <c:v>-2.546882616997375</c:v>
                </c:pt>
                <c:pt idx="145">
                  <c:v>-2.753571831636962</c:v>
                </c:pt>
                <c:pt idx="146">
                  <c:v>-2.942875282404152</c:v>
                </c:pt>
                <c:pt idx="147">
                  <c:v>-3.135740834145007</c:v>
                </c:pt>
                <c:pt idx="148">
                  <c:v>-3.25521806875715</c:v>
                </c:pt>
                <c:pt idx="149">
                  <c:v>-3.374797508019053</c:v>
                </c:pt>
                <c:pt idx="150">
                  <c:v>-3.521181227384222</c:v>
                </c:pt>
                <c:pt idx="151">
                  <c:v>-3.692202387684967</c:v>
                </c:pt>
                <c:pt idx="152">
                  <c:v>-3.948845667310097</c:v>
                </c:pt>
                <c:pt idx="153">
                  <c:v>-4.145921215688502</c:v>
                </c:pt>
                <c:pt idx="154">
                  <c:v>-4.261662302577511</c:v>
                </c:pt>
                <c:pt idx="155">
                  <c:v>-4.405684472437077</c:v>
                </c:pt>
                <c:pt idx="156">
                  <c:v>-4.600384521144068</c:v>
                </c:pt>
                <c:pt idx="157">
                  <c:v>-4.833644147329822</c:v>
                </c:pt>
                <c:pt idx="158">
                  <c:v>-5.07702411249676</c:v>
                </c:pt>
                <c:pt idx="159">
                  <c:v>-5.197932212194278</c:v>
                </c:pt>
                <c:pt idx="160">
                  <c:v>-5.277793562148901</c:v>
                </c:pt>
                <c:pt idx="161">
                  <c:v>-5.453074535078699</c:v>
                </c:pt>
                <c:pt idx="162">
                  <c:v>-5.547806098587336</c:v>
                </c:pt>
                <c:pt idx="163">
                  <c:v>-5.757490045092574</c:v>
                </c:pt>
                <c:pt idx="164">
                  <c:v>-5.885160966649584</c:v>
                </c:pt>
                <c:pt idx="165">
                  <c:v>-5.804016400298085</c:v>
                </c:pt>
                <c:pt idx="166">
                  <c:v>-6.01602040765078</c:v>
                </c:pt>
                <c:pt idx="167">
                  <c:v>-6.121427468926048</c:v>
                </c:pt>
                <c:pt idx="168">
                  <c:v>-6.171355591010933</c:v>
                </c:pt>
                <c:pt idx="169">
                  <c:v>-6.395721136837762</c:v>
                </c:pt>
                <c:pt idx="170">
                  <c:v>-6.600549211441715</c:v>
                </c:pt>
                <c:pt idx="171">
                  <c:v>-6.758224643356192</c:v>
                </c:pt>
                <c:pt idx="172">
                  <c:v>-6.770452940796209</c:v>
                </c:pt>
                <c:pt idx="173">
                  <c:v>-6.785477024187762</c:v>
                </c:pt>
                <c:pt idx="174">
                  <c:v>-6.824828993730582</c:v>
                </c:pt>
                <c:pt idx="175">
                  <c:v>-6.747705365640499</c:v>
                </c:pt>
                <c:pt idx="176">
                  <c:v>-6.720553775053341</c:v>
                </c:pt>
                <c:pt idx="177">
                  <c:v>-6.654265698013153</c:v>
                </c:pt>
                <c:pt idx="178">
                  <c:v>-6.587377655504314</c:v>
                </c:pt>
                <c:pt idx="179">
                  <c:v>-6.724350467748227</c:v>
                </c:pt>
                <c:pt idx="180">
                  <c:v>-6.674564779636813</c:v>
                </c:pt>
                <c:pt idx="181">
                  <c:v>-6.670431169392255</c:v>
                </c:pt>
                <c:pt idx="182">
                  <c:v>-6.727450675433914</c:v>
                </c:pt>
                <c:pt idx="183">
                  <c:v>-6.55673257227209</c:v>
                </c:pt>
                <c:pt idx="184">
                  <c:v>-6.590035432178697</c:v>
                </c:pt>
                <c:pt idx="185">
                  <c:v>-6.690482161161068</c:v>
                </c:pt>
                <c:pt idx="186">
                  <c:v>-6.578922543643334</c:v>
                </c:pt>
                <c:pt idx="187">
                  <c:v>-6.56113004736167</c:v>
                </c:pt>
                <c:pt idx="188">
                  <c:v>-6.640291032215655</c:v>
                </c:pt>
                <c:pt idx="189">
                  <c:v>-6.68133508612849</c:v>
                </c:pt>
                <c:pt idx="190">
                  <c:v>-6.610417835341682</c:v>
                </c:pt>
                <c:pt idx="191">
                  <c:v>-6.616928271479153</c:v>
                </c:pt>
                <c:pt idx="192">
                  <c:v>-6.559514809941627</c:v>
                </c:pt>
                <c:pt idx="193">
                  <c:v>-6.581066598535067</c:v>
                </c:pt>
                <c:pt idx="194">
                  <c:v>-6.633909926330776</c:v>
                </c:pt>
                <c:pt idx="195">
                  <c:v>-6.612358137741697</c:v>
                </c:pt>
                <c:pt idx="196">
                  <c:v>-6.689008100149575</c:v>
                </c:pt>
                <c:pt idx="197">
                  <c:v>-6.564007726305231</c:v>
                </c:pt>
                <c:pt idx="198">
                  <c:v>-6.661241512776765</c:v>
                </c:pt>
                <c:pt idx="199">
                  <c:v>-6.69927228689337</c:v>
                </c:pt>
                <c:pt idx="200">
                  <c:v>-6.513165880128757</c:v>
                </c:pt>
                <c:pt idx="201">
                  <c:v>-6.584510433124157</c:v>
                </c:pt>
                <c:pt idx="202">
                  <c:v>-6.575303755761566</c:v>
                </c:pt>
                <c:pt idx="203">
                  <c:v>-6.51905358753206</c:v>
                </c:pt>
                <c:pt idx="204">
                  <c:v>-6.572070711520282</c:v>
                </c:pt>
                <c:pt idx="205">
                  <c:v>-6.529762892681333</c:v>
                </c:pt>
                <c:pt idx="206">
                  <c:v>-6.529355353643174</c:v>
                </c:pt>
                <c:pt idx="207">
                  <c:v>-6.503451761585254</c:v>
                </c:pt>
                <c:pt idx="208">
                  <c:v>-6.48866961189924</c:v>
                </c:pt>
                <c:pt idx="209">
                  <c:v>-6.509917854173475</c:v>
                </c:pt>
                <c:pt idx="210">
                  <c:v>-6.501425980952898</c:v>
                </c:pt>
                <c:pt idx="211">
                  <c:v>-6.513729955010452</c:v>
                </c:pt>
                <c:pt idx="212">
                  <c:v>-6.346609889983665</c:v>
                </c:pt>
                <c:pt idx="213">
                  <c:v>-6.341317984675107</c:v>
                </c:pt>
                <c:pt idx="214">
                  <c:v>-6.444182875647971</c:v>
                </c:pt>
                <c:pt idx="215">
                  <c:v>-6.43218806544904</c:v>
                </c:pt>
                <c:pt idx="216">
                  <c:v>-6.486775568448264</c:v>
                </c:pt>
                <c:pt idx="217">
                  <c:v>-6.432024730849653</c:v>
                </c:pt>
                <c:pt idx="218">
                  <c:v>-6.372155175889954</c:v>
                </c:pt>
                <c:pt idx="219">
                  <c:v>-6.388689616872917</c:v>
                </c:pt>
                <c:pt idx="220">
                  <c:v>-6.447357245162821</c:v>
                </c:pt>
                <c:pt idx="221">
                  <c:v>-6.417632829666999</c:v>
                </c:pt>
                <c:pt idx="222">
                  <c:v>-6.354310271865209</c:v>
                </c:pt>
                <c:pt idx="223">
                  <c:v>-6.397864045170335</c:v>
                </c:pt>
                <c:pt idx="224">
                  <c:v>-6.360102116982017</c:v>
                </c:pt>
                <c:pt idx="225">
                  <c:v>-6.350361438875046</c:v>
                </c:pt>
                <c:pt idx="226">
                  <c:v>-6.287382934197213</c:v>
                </c:pt>
                <c:pt idx="227">
                  <c:v>-6.250018692016487</c:v>
                </c:pt>
                <c:pt idx="228">
                  <c:v>-6.349177642418597</c:v>
                </c:pt>
                <c:pt idx="229">
                  <c:v>-6.37072943101162</c:v>
                </c:pt>
                <c:pt idx="230">
                  <c:v>-6.341883190896362</c:v>
                </c:pt>
                <c:pt idx="231">
                  <c:v>-6.246546459408792</c:v>
                </c:pt>
                <c:pt idx="232">
                  <c:v>-6.183190105543744</c:v>
                </c:pt>
                <c:pt idx="233">
                  <c:v>-5.816230805769338</c:v>
                </c:pt>
                <c:pt idx="234">
                  <c:v>-5.175591998630118</c:v>
                </c:pt>
                <c:pt idx="235">
                  <c:v>-4.652106383878968</c:v>
                </c:pt>
                <c:pt idx="236">
                  <c:v>-4.228093363639989</c:v>
                </c:pt>
                <c:pt idx="237">
                  <c:v>-3.944179607266733</c:v>
                </c:pt>
                <c:pt idx="238">
                  <c:v>-3.543537383420113</c:v>
                </c:pt>
                <c:pt idx="239">
                  <c:v>-3.0248487900465</c:v>
                </c:pt>
                <c:pt idx="240">
                  <c:v>-2.553799587155557</c:v>
                </c:pt>
                <c:pt idx="241">
                  <c:v>-2.096956162463027</c:v>
                </c:pt>
                <c:pt idx="242">
                  <c:v>-1.593684922704958</c:v>
                </c:pt>
                <c:pt idx="243">
                  <c:v>-1.094865999318293</c:v>
                </c:pt>
                <c:pt idx="244">
                  <c:v>-0.725669166316211</c:v>
                </c:pt>
                <c:pt idx="245">
                  <c:v>-0.296427321936075</c:v>
                </c:pt>
                <c:pt idx="246">
                  <c:v>0.280634062980312</c:v>
                </c:pt>
                <c:pt idx="247">
                  <c:v>0.74870015581448</c:v>
                </c:pt>
                <c:pt idx="248">
                  <c:v>1.076136796848526</c:v>
                </c:pt>
                <c:pt idx="249">
                  <c:v>1.447231656686912</c:v>
                </c:pt>
                <c:pt idx="250">
                  <c:v>1.866038403113732</c:v>
                </c:pt>
                <c:pt idx="251">
                  <c:v>2.378992239843404</c:v>
                </c:pt>
                <c:pt idx="252">
                  <c:v>2.946505729566477</c:v>
                </c:pt>
                <c:pt idx="253">
                  <c:v>3.35731044257128</c:v>
                </c:pt>
                <c:pt idx="254">
                  <c:v>3.722316026561505</c:v>
                </c:pt>
                <c:pt idx="255">
                  <c:v>4.192133464789282</c:v>
                </c:pt>
                <c:pt idx="256">
                  <c:v>4.633092416624583</c:v>
                </c:pt>
                <c:pt idx="257">
                  <c:v>4.96371907675544</c:v>
                </c:pt>
                <c:pt idx="258">
                  <c:v>5.169054484346579</c:v>
                </c:pt>
                <c:pt idx="259">
                  <c:v>5.226851213323563</c:v>
                </c:pt>
                <c:pt idx="260">
                  <c:v>5.197680548276908</c:v>
                </c:pt>
                <c:pt idx="261">
                  <c:v>5.255630584224776</c:v>
                </c:pt>
                <c:pt idx="262">
                  <c:v>5.347278508756768</c:v>
                </c:pt>
                <c:pt idx="263">
                  <c:v>5.320847250934406</c:v>
                </c:pt>
                <c:pt idx="264">
                  <c:v>5.256630438992753</c:v>
                </c:pt>
                <c:pt idx="265">
                  <c:v>5.282735086306422</c:v>
                </c:pt>
                <c:pt idx="266">
                  <c:v>5.295662785972015</c:v>
                </c:pt>
                <c:pt idx="267">
                  <c:v>5.2555522358555</c:v>
                </c:pt>
                <c:pt idx="268">
                  <c:v>5.232879528187427</c:v>
                </c:pt>
                <c:pt idx="269">
                  <c:v>5.233694351233937</c:v>
                </c:pt>
                <c:pt idx="270">
                  <c:v>5.245794555771505</c:v>
                </c:pt>
                <c:pt idx="271">
                  <c:v>5.20712874795312</c:v>
                </c:pt>
                <c:pt idx="272">
                  <c:v>5.21126235819983</c:v>
                </c:pt>
                <c:pt idx="273">
                  <c:v>5.194397975433767</c:v>
                </c:pt>
                <c:pt idx="274">
                  <c:v>5.121747825543014</c:v>
                </c:pt>
                <c:pt idx="275">
                  <c:v>5.128258261680596</c:v>
                </c:pt>
                <c:pt idx="276">
                  <c:v>5.124714845785842</c:v>
                </c:pt>
                <c:pt idx="277">
                  <c:v>5.108824967755083</c:v>
                </c:pt>
                <c:pt idx="278">
                  <c:v>5.101312926056622</c:v>
                </c:pt>
                <c:pt idx="279">
                  <c:v>5.103615806931429</c:v>
                </c:pt>
                <c:pt idx="280">
                  <c:v>5.07106362624482</c:v>
                </c:pt>
                <c:pt idx="281">
                  <c:v>5.039786627839293</c:v>
                </c:pt>
                <c:pt idx="282">
                  <c:v>5.02806784279227</c:v>
                </c:pt>
                <c:pt idx="283">
                  <c:v>4.968764860153318</c:v>
                </c:pt>
                <c:pt idx="284">
                  <c:v>4.943017927805647</c:v>
                </c:pt>
                <c:pt idx="285">
                  <c:v>4.948936506111952</c:v>
                </c:pt>
                <c:pt idx="286">
                  <c:v>4.986402223507725</c:v>
                </c:pt>
                <c:pt idx="287">
                  <c:v>4.946088888248534</c:v>
                </c:pt>
                <c:pt idx="288">
                  <c:v>4.899069071698214</c:v>
                </c:pt>
                <c:pt idx="289">
                  <c:v>4.902826482121914</c:v>
                </c:pt>
                <c:pt idx="290">
                  <c:v>4.89266003530131</c:v>
                </c:pt>
                <c:pt idx="291">
                  <c:v>4.876200609771805</c:v>
                </c:pt>
                <c:pt idx="292">
                  <c:v>4.841648909386533</c:v>
                </c:pt>
                <c:pt idx="293">
                  <c:v>4.880607636272961</c:v>
                </c:pt>
                <c:pt idx="294">
                  <c:v>4.851140671936441</c:v>
                </c:pt>
                <c:pt idx="295">
                  <c:v>4.809889201583146</c:v>
                </c:pt>
                <c:pt idx="296">
                  <c:v>4.823020889792028</c:v>
                </c:pt>
                <c:pt idx="297">
                  <c:v>4.802298016144644</c:v>
                </c:pt>
                <c:pt idx="298">
                  <c:v>4.774093482640495</c:v>
                </c:pt>
                <c:pt idx="299">
                  <c:v>4.772959589553924</c:v>
                </c:pt>
                <c:pt idx="300">
                  <c:v>4.728720724583474</c:v>
                </c:pt>
                <c:pt idx="301">
                  <c:v>4.696698019834206</c:v>
                </c:pt>
                <c:pt idx="302">
                  <c:v>4.686551885592548</c:v>
                </c:pt>
                <c:pt idx="303">
                  <c:v>4.667271486483898</c:v>
                </c:pt>
                <c:pt idx="304">
                  <c:v>4.687939537715109</c:v>
                </c:pt>
                <c:pt idx="305">
                  <c:v>4.673427110410992</c:v>
                </c:pt>
                <c:pt idx="306">
                  <c:v>4.605540511369686</c:v>
                </c:pt>
                <c:pt idx="307">
                  <c:v>4.603092978986998</c:v>
                </c:pt>
                <c:pt idx="308">
                  <c:v>4.613109034583605</c:v>
                </c:pt>
                <c:pt idx="309">
                  <c:v>4.541336301962414</c:v>
                </c:pt>
                <c:pt idx="310">
                  <c:v>4.523580567041805</c:v>
                </c:pt>
                <c:pt idx="311">
                  <c:v>4.537304583362331</c:v>
                </c:pt>
                <c:pt idx="312">
                  <c:v>4.522508137596308</c:v>
                </c:pt>
                <c:pt idx="313">
                  <c:v>4.504938744721816</c:v>
                </c:pt>
                <c:pt idx="314">
                  <c:v>4.489747727067236</c:v>
                </c:pt>
                <c:pt idx="315">
                  <c:v>4.454473792141794</c:v>
                </c:pt>
                <c:pt idx="316">
                  <c:v>4.409408645543306</c:v>
                </c:pt>
                <c:pt idx="317">
                  <c:v>4.415964609206989</c:v>
                </c:pt>
                <c:pt idx="318">
                  <c:v>4.436009256138997</c:v>
                </c:pt>
                <c:pt idx="319">
                  <c:v>4.391535367718188</c:v>
                </c:pt>
                <c:pt idx="320">
                  <c:v>4.365667907474883</c:v>
                </c:pt>
                <c:pt idx="321">
                  <c:v>4.310039652607597</c:v>
                </c:pt>
                <c:pt idx="322">
                  <c:v>4.275925554547522</c:v>
                </c:pt>
                <c:pt idx="323">
                  <c:v>4.262390994344698</c:v>
                </c:pt>
                <c:pt idx="324">
                  <c:v>4.24779480122717</c:v>
                </c:pt>
                <c:pt idx="325">
                  <c:v>4.20079877092599</c:v>
                </c:pt>
                <c:pt idx="326">
                  <c:v>4.264434612873442</c:v>
                </c:pt>
                <c:pt idx="327">
                  <c:v>4.249640685650042</c:v>
                </c:pt>
                <c:pt idx="328">
                  <c:v>4.169170077489136</c:v>
                </c:pt>
                <c:pt idx="329">
                  <c:v>4.206057054896744</c:v>
                </c:pt>
                <c:pt idx="330">
                  <c:v>4.172416172514342</c:v>
                </c:pt>
                <c:pt idx="331">
                  <c:v>4.153140476590615</c:v>
                </c:pt>
                <c:pt idx="332">
                  <c:v>4.143360648720666</c:v>
                </c:pt>
                <c:pt idx="333">
                  <c:v>4.069608210963503</c:v>
                </c:pt>
                <c:pt idx="334">
                  <c:v>3.985650822872389</c:v>
                </c:pt>
                <c:pt idx="335">
                  <c:v>3.906659739066789</c:v>
                </c:pt>
                <c:pt idx="336">
                  <c:v>3.727164850161294</c:v>
                </c:pt>
                <c:pt idx="337">
                  <c:v>3.527056132273697</c:v>
                </c:pt>
                <c:pt idx="338">
                  <c:v>3.310679872409208</c:v>
                </c:pt>
                <c:pt idx="339">
                  <c:v>3.097928120058383</c:v>
                </c:pt>
                <c:pt idx="340">
                  <c:v>2.980426933084898</c:v>
                </c:pt>
                <c:pt idx="341">
                  <c:v>2.844602739811702</c:v>
                </c:pt>
                <c:pt idx="342">
                  <c:v>2.667755620002436</c:v>
                </c:pt>
                <c:pt idx="343">
                  <c:v>2.491293508437224</c:v>
                </c:pt>
                <c:pt idx="344">
                  <c:v>2.293464526957782</c:v>
                </c:pt>
                <c:pt idx="345">
                  <c:v>2.117468121481458</c:v>
                </c:pt>
                <c:pt idx="346">
                  <c:v>1.940960877046651</c:v>
                </c:pt>
                <c:pt idx="347">
                  <c:v>1.792573663783254</c:v>
                </c:pt>
                <c:pt idx="348">
                  <c:v>1.592421870198389</c:v>
                </c:pt>
                <c:pt idx="349">
                  <c:v>1.318983552422942</c:v>
                </c:pt>
                <c:pt idx="350">
                  <c:v>1.071471564535939</c:v>
                </c:pt>
                <c:pt idx="351">
                  <c:v>0.844198157554102</c:v>
                </c:pt>
                <c:pt idx="352">
                  <c:v>0.665656379502457</c:v>
                </c:pt>
                <c:pt idx="353">
                  <c:v>0.480594719689181</c:v>
                </c:pt>
                <c:pt idx="354">
                  <c:v>0.266016591981606</c:v>
                </c:pt>
                <c:pt idx="355">
                  <c:v>0.0987427118933124</c:v>
                </c:pt>
                <c:pt idx="356">
                  <c:v>-0.0399825697574206</c:v>
                </c:pt>
                <c:pt idx="357">
                  <c:v>-0.226483332614422</c:v>
                </c:pt>
                <c:pt idx="358">
                  <c:v>-0.450767857552322</c:v>
                </c:pt>
                <c:pt idx="359">
                  <c:v>-0.69093194442821</c:v>
                </c:pt>
                <c:pt idx="360">
                  <c:v>-0.964781447644216</c:v>
                </c:pt>
                <c:pt idx="361">
                  <c:v>-1.203373559752755</c:v>
                </c:pt>
                <c:pt idx="362">
                  <c:v>-1.376258347136701</c:v>
                </c:pt>
                <c:pt idx="363">
                  <c:v>-1.50923746824297</c:v>
                </c:pt>
                <c:pt idx="364">
                  <c:v>-1.664407151678084</c:v>
                </c:pt>
                <c:pt idx="365">
                  <c:v>-1.856169088819732</c:v>
                </c:pt>
                <c:pt idx="366">
                  <c:v>-1.99840796530198</c:v>
                </c:pt>
                <c:pt idx="367">
                  <c:v>-2.114639737742932</c:v>
                </c:pt>
                <c:pt idx="368">
                  <c:v>-2.280986898376196</c:v>
                </c:pt>
                <c:pt idx="369">
                  <c:v>-2.464892808072082</c:v>
                </c:pt>
                <c:pt idx="370">
                  <c:v>-2.681462088685747</c:v>
                </c:pt>
                <c:pt idx="371">
                  <c:v>-2.946091630703411</c:v>
                </c:pt>
                <c:pt idx="372">
                  <c:v>-3.161560863861814</c:v>
                </c:pt>
                <c:pt idx="373">
                  <c:v>-3.294791308025736</c:v>
                </c:pt>
                <c:pt idx="374">
                  <c:v>-3.416428868353731</c:v>
                </c:pt>
                <c:pt idx="375">
                  <c:v>-3.579189771792361</c:v>
                </c:pt>
                <c:pt idx="376">
                  <c:v>-3.726807353078625</c:v>
                </c:pt>
                <c:pt idx="377">
                  <c:v>-3.798816722478651</c:v>
                </c:pt>
                <c:pt idx="378">
                  <c:v>-3.845443188185222</c:v>
                </c:pt>
                <c:pt idx="379">
                  <c:v>-3.827687453264473</c:v>
                </c:pt>
                <c:pt idx="380">
                  <c:v>-3.796085070951178</c:v>
                </c:pt>
                <c:pt idx="381">
                  <c:v>-3.818730066212506</c:v>
                </c:pt>
                <c:pt idx="382">
                  <c:v>-3.806983964651327</c:v>
                </c:pt>
                <c:pt idx="383">
                  <c:v>-3.788168637706151</c:v>
                </c:pt>
                <c:pt idx="384">
                  <c:v>-3.752657167864198</c:v>
                </c:pt>
                <c:pt idx="385">
                  <c:v>-3.743336770275938</c:v>
                </c:pt>
                <c:pt idx="386">
                  <c:v>-3.779862853541132</c:v>
                </c:pt>
                <c:pt idx="387">
                  <c:v>-3.799506704850642</c:v>
                </c:pt>
                <c:pt idx="388">
                  <c:v>-3.790206081797669</c:v>
                </c:pt>
                <c:pt idx="389">
                  <c:v>-3.767454270521766</c:v>
                </c:pt>
                <c:pt idx="390">
                  <c:v>-3.732987255675868</c:v>
                </c:pt>
                <c:pt idx="391">
                  <c:v>-3.734352126984298</c:v>
                </c:pt>
                <c:pt idx="392">
                  <c:v>-3.833923503203986</c:v>
                </c:pt>
                <c:pt idx="393">
                  <c:v>-3.792854085275113</c:v>
                </c:pt>
                <c:pt idx="394">
                  <c:v>-3.73705034695496</c:v>
                </c:pt>
                <c:pt idx="395">
                  <c:v>-3.775657188566877</c:v>
                </c:pt>
                <c:pt idx="396">
                  <c:v>-3.724926517364862</c:v>
                </c:pt>
                <c:pt idx="397">
                  <c:v>-3.743923534665607</c:v>
                </c:pt>
                <c:pt idx="398">
                  <c:v>-3.784708985176225</c:v>
                </c:pt>
                <c:pt idx="399">
                  <c:v>-3.742856181434365</c:v>
                </c:pt>
                <c:pt idx="400">
                  <c:v>-3.725972681778396</c:v>
                </c:pt>
                <c:pt idx="401">
                  <c:v>-3.744179833689073</c:v>
                </c:pt>
                <c:pt idx="402">
                  <c:v>-3.740006477191477</c:v>
                </c:pt>
                <c:pt idx="403">
                  <c:v>-3.75435150596862</c:v>
                </c:pt>
                <c:pt idx="404">
                  <c:v>-3.773222335351434</c:v>
                </c:pt>
                <c:pt idx="405">
                  <c:v>-3.726719220084023</c:v>
                </c:pt>
                <c:pt idx="406">
                  <c:v>-3.706210545131092</c:v>
                </c:pt>
                <c:pt idx="407">
                  <c:v>-3.772745771591946</c:v>
                </c:pt>
                <c:pt idx="408">
                  <c:v>-3.792255402636774</c:v>
                </c:pt>
                <c:pt idx="409">
                  <c:v>-3.743158844401195</c:v>
                </c:pt>
                <c:pt idx="410">
                  <c:v>-3.731669839452915</c:v>
                </c:pt>
                <c:pt idx="411">
                  <c:v>-3.746119021697068</c:v>
                </c:pt>
                <c:pt idx="412">
                  <c:v>-3.741623324107758</c:v>
                </c:pt>
                <c:pt idx="413">
                  <c:v>-3.753734575006862</c:v>
                </c:pt>
                <c:pt idx="414">
                  <c:v>-3.760528073585768</c:v>
                </c:pt>
                <c:pt idx="415">
                  <c:v>-3.745503990191537</c:v>
                </c:pt>
                <c:pt idx="416">
                  <c:v>-3.737559051176346</c:v>
                </c:pt>
                <c:pt idx="417">
                  <c:v>-3.721232880555141</c:v>
                </c:pt>
                <c:pt idx="418">
                  <c:v>-3.713772843921027</c:v>
                </c:pt>
                <c:pt idx="419">
                  <c:v>-3.727812740981652</c:v>
                </c:pt>
                <c:pt idx="420">
                  <c:v>-3.743217716631455</c:v>
                </c:pt>
                <c:pt idx="421">
                  <c:v>-3.70043174000934</c:v>
                </c:pt>
                <c:pt idx="422">
                  <c:v>-3.691751158491859</c:v>
                </c:pt>
                <c:pt idx="423">
                  <c:v>-3.723512597948465</c:v>
                </c:pt>
                <c:pt idx="424">
                  <c:v>-3.705149829354727</c:v>
                </c:pt>
                <c:pt idx="425">
                  <c:v>-3.735988737374087</c:v>
                </c:pt>
                <c:pt idx="426">
                  <c:v>-3.756238588908141</c:v>
                </c:pt>
                <c:pt idx="427">
                  <c:v>-3.701763511023241</c:v>
                </c:pt>
                <c:pt idx="428">
                  <c:v>-3.704049784581347</c:v>
                </c:pt>
                <c:pt idx="429">
                  <c:v>-3.713452612283238</c:v>
                </c:pt>
                <c:pt idx="430">
                  <c:v>-3.655459650382882</c:v>
                </c:pt>
                <c:pt idx="431">
                  <c:v>-3.711756790458515</c:v>
                </c:pt>
                <c:pt idx="432">
                  <c:v>-3.72441846625519</c:v>
                </c:pt>
                <c:pt idx="433">
                  <c:v>-3.676395459064289</c:v>
                </c:pt>
                <c:pt idx="434">
                  <c:v>-3.644557589551828</c:v>
                </c:pt>
                <c:pt idx="435">
                  <c:v>-3.634852591582571</c:v>
                </c:pt>
                <c:pt idx="436">
                  <c:v>-3.692751727192752</c:v>
                </c:pt>
                <c:pt idx="437">
                  <c:v>-3.65787439074204</c:v>
                </c:pt>
                <c:pt idx="438">
                  <c:v>-1.379605875379808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Accel CD2 (m/s/s)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Data!$E$2:$E$441</c:f>
              <c:numCache>
                <c:formatCode>General</c:formatCode>
                <c:ptCount val="440"/>
                <c:pt idx="0">
                  <c:v>0.0</c:v>
                </c:pt>
                <c:pt idx="1">
                  <c:v>11.42589943531395</c:v>
                </c:pt>
                <c:pt idx="2">
                  <c:v>7.245961321407967</c:v>
                </c:pt>
                <c:pt idx="3">
                  <c:v>10.38052123109046</c:v>
                </c:pt>
                <c:pt idx="4">
                  <c:v>8.712995936129645</c:v>
                </c:pt>
                <c:pt idx="5">
                  <c:v>11.36367034906497</c:v>
                </c:pt>
                <c:pt idx="6">
                  <c:v>10.58346761264731</c:v>
                </c:pt>
                <c:pt idx="7">
                  <c:v>9.96495327179128</c:v>
                </c:pt>
                <c:pt idx="8">
                  <c:v>6.12092286427259</c:v>
                </c:pt>
                <c:pt idx="9">
                  <c:v>13.94332359604063</c:v>
                </c:pt>
                <c:pt idx="10">
                  <c:v>9.280960002707131</c:v>
                </c:pt>
                <c:pt idx="11">
                  <c:v>9.42239817677936</c:v>
                </c:pt>
                <c:pt idx="12">
                  <c:v>7.721792305422602</c:v>
                </c:pt>
                <c:pt idx="13">
                  <c:v>9.829335112097973</c:v>
                </c:pt>
                <c:pt idx="14">
                  <c:v>5.828675851548598</c:v>
                </c:pt>
                <c:pt idx="15">
                  <c:v>9.554789877965074</c:v>
                </c:pt>
                <c:pt idx="16">
                  <c:v>9.087738248217875</c:v>
                </c:pt>
                <c:pt idx="17">
                  <c:v>5.844552838662741</c:v>
                </c:pt>
                <c:pt idx="18">
                  <c:v>10.39779274255151</c:v>
                </c:pt>
                <c:pt idx="19">
                  <c:v>9.433990478381425</c:v>
                </c:pt>
                <c:pt idx="20">
                  <c:v>1.731366327278416</c:v>
                </c:pt>
                <c:pt idx="21">
                  <c:v>8.536206685239088</c:v>
                </c:pt>
                <c:pt idx="22">
                  <c:v>1.270892591238374</c:v>
                </c:pt>
                <c:pt idx="23">
                  <c:v>12.92506652573249</c:v>
                </c:pt>
                <c:pt idx="24">
                  <c:v>-0.422618379412719</c:v>
                </c:pt>
                <c:pt idx="25">
                  <c:v>9.688733517827975</c:v>
                </c:pt>
                <c:pt idx="26">
                  <c:v>5.772721082820047</c:v>
                </c:pt>
                <c:pt idx="27">
                  <c:v>4.451688051488027</c:v>
                </c:pt>
                <c:pt idx="28">
                  <c:v>-5.55536923498962</c:v>
                </c:pt>
                <c:pt idx="29">
                  <c:v>7.573832874652777</c:v>
                </c:pt>
                <c:pt idx="30">
                  <c:v>-3.964947888157324</c:v>
                </c:pt>
                <c:pt idx="31">
                  <c:v>1.843330419459158</c:v>
                </c:pt>
                <c:pt idx="32">
                  <c:v>10.12987441001933</c:v>
                </c:pt>
                <c:pt idx="33">
                  <c:v>-8.236874262623875</c:v>
                </c:pt>
                <c:pt idx="34">
                  <c:v>2.033658248285903</c:v>
                </c:pt>
                <c:pt idx="35">
                  <c:v>1.258055292632921</c:v>
                </c:pt>
                <c:pt idx="36">
                  <c:v>-0.100644423380101</c:v>
                </c:pt>
                <c:pt idx="37">
                  <c:v>-4.763190883709105</c:v>
                </c:pt>
                <c:pt idx="38">
                  <c:v>3.977284622204854</c:v>
                </c:pt>
                <c:pt idx="39">
                  <c:v>-4.109451214690773</c:v>
                </c:pt>
                <c:pt idx="40">
                  <c:v>-0.568683670576737</c:v>
                </c:pt>
                <c:pt idx="41">
                  <c:v>-1.062213695209751</c:v>
                </c:pt>
                <c:pt idx="42">
                  <c:v>2.551548761760305</c:v>
                </c:pt>
                <c:pt idx="43">
                  <c:v>-1.80845448263901</c:v>
                </c:pt>
                <c:pt idx="44">
                  <c:v>-0.25414845039359</c:v>
                </c:pt>
                <c:pt idx="45">
                  <c:v>6.25454004622112</c:v>
                </c:pt>
                <c:pt idx="46">
                  <c:v>-7.912683920925768</c:v>
                </c:pt>
                <c:pt idx="47">
                  <c:v>-1.843914374173491</c:v>
                </c:pt>
                <c:pt idx="48">
                  <c:v>-0.845800250770651</c:v>
                </c:pt>
                <c:pt idx="49">
                  <c:v>3.219706599023231</c:v>
                </c:pt>
                <c:pt idx="50">
                  <c:v>-3.560456302607782</c:v>
                </c:pt>
                <c:pt idx="51">
                  <c:v>1.511617775301009</c:v>
                </c:pt>
                <c:pt idx="52">
                  <c:v>8.828742014999527</c:v>
                </c:pt>
                <c:pt idx="53">
                  <c:v>-12.4008307379521</c:v>
                </c:pt>
                <c:pt idx="54">
                  <c:v>2.125856697899009</c:v>
                </c:pt>
                <c:pt idx="55">
                  <c:v>-1.632556174251989</c:v>
                </c:pt>
                <c:pt idx="56">
                  <c:v>-0.841640007060952</c:v>
                </c:pt>
                <c:pt idx="57">
                  <c:v>0.373180003145273</c:v>
                </c:pt>
                <c:pt idx="58">
                  <c:v>1.201926671638504</c:v>
                </c:pt>
                <c:pt idx="59">
                  <c:v>0.869861346750154</c:v>
                </c:pt>
                <c:pt idx="60">
                  <c:v>-6.502694834065114</c:v>
                </c:pt>
                <c:pt idx="61">
                  <c:v>10.29696566090387</c:v>
                </c:pt>
                <c:pt idx="62">
                  <c:v>-7.56989841583123</c:v>
                </c:pt>
                <c:pt idx="63">
                  <c:v>0.22546964997662</c:v>
                </c:pt>
                <c:pt idx="64">
                  <c:v>1.540103172290946</c:v>
                </c:pt>
                <c:pt idx="65">
                  <c:v>-4.521136206595502</c:v>
                </c:pt>
                <c:pt idx="66">
                  <c:v>-0.348773364607104</c:v>
                </c:pt>
                <c:pt idx="67">
                  <c:v>5.297823258571881</c:v>
                </c:pt>
                <c:pt idx="68">
                  <c:v>-3.448035863849155</c:v>
                </c:pt>
                <c:pt idx="69">
                  <c:v>0.632518984572914</c:v>
                </c:pt>
                <c:pt idx="70">
                  <c:v>-1.483492568850636</c:v>
                </c:pt>
                <c:pt idx="71">
                  <c:v>2.06395884422241</c:v>
                </c:pt>
                <c:pt idx="72">
                  <c:v>-7.94530053537275</c:v>
                </c:pt>
                <c:pt idx="73">
                  <c:v>-3.146125714988391</c:v>
                </c:pt>
                <c:pt idx="74">
                  <c:v>1.416717677617102</c:v>
                </c:pt>
                <c:pt idx="75">
                  <c:v>5.913467741667691</c:v>
                </c:pt>
                <c:pt idx="76">
                  <c:v>-7.223190590531852</c:v>
                </c:pt>
                <c:pt idx="77">
                  <c:v>1.353554727638097</c:v>
                </c:pt>
                <c:pt idx="78">
                  <c:v>-0.204818525550233</c:v>
                </c:pt>
                <c:pt idx="79">
                  <c:v>-1.643929394688276</c:v>
                </c:pt>
                <c:pt idx="80">
                  <c:v>0.178352350904205</c:v>
                </c:pt>
                <c:pt idx="81">
                  <c:v>-0.954643133721314</c:v>
                </c:pt>
                <c:pt idx="82">
                  <c:v>-1.228384176918545</c:v>
                </c:pt>
                <c:pt idx="83">
                  <c:v>5.978971963181626</c:v>
                </c:pt>
                <c:pt idx="84">
                  <c:v>-3.663486656091464</c:v>
                </c:pt>
                <c:pt idx="85">
                  <c:v>-0.227617220285851</c:v>
                </c:pt>
                <c:pt idx="86">
                  <c:v>4.345606484746415</c:v>
                </c:pt>
                <c:pt idx="87">
                  <c:v>-0.824635709538426</c:v>
                </c:pt>
                <c:pt idx="88">
                  <c:v>-2.847659026127207</c:v>
                </c:pt>
                <c:pt idx="89">
                  <c:v>-3.102534294297627</c:v>
                </c:pt>
                <c:pt idx="90">
                  <c:v>0.252067702843546</c:v>
                </c:pt>
                <c:pt idx="91">
                  <c:v>-9.145922675072796</c:v>
                </c:pt>
                <c:pt idx="92">
                  <c:v>5.260533401293219</c:v>
                </c:pt>
                <c:pt idx="93">
                  <c:v>-6.249084249338617</c:v>
                </c:pt>
                <c:pt idx="94">
                  <c:v>-8.02973046253739</c:v>
                </c:pt>
                <c:pt idx="95">
                  <c:v>0.0602260511918704</c:v>
                </c:pt>
                <c:pt idx="96">
                  <c:v>4.47145339087093</c:v>
                </c:pt>
                <c:pt idx="97">
                  <c:v>-10.65104858983594</c:v>
                </c:pt>
                <c:pt idx="98">
                  <c:v>1.22200242566104</c:v>
                </c:pt>
                <c:pt idx="99">
                  <c:v>-12.90958276836692</c:v>
                </c:pt>
                <c:pt idx="100">
                  <c:v>-4.666075294708682</c:v>
                </c:pt>
                <c:pt idx="101">
                  <c:v>-4.859589135050513</c:v>
                </c:pt>
                <c:pt idx="102">
                  <c:v>-2.316381590719626</c:v>
                </c:pt>
                <c:pt idx="103">
                  <c:v>-9.521756748461015</c:v>
                </c:pt>
                <c:pt idx="104">
                  <c:v>-5.997756611935814</c:v>
                </c:pt>
                <c:pt idx="105">
                  <c:v>-0.341456440900297</c:v>
                </c:pt>
                <c:pt idx="106">
                  <c:v>-10.42184440976435</c:v>
                </c:pt>
                <c:pt idx="107">
                  <c:v>-6.989082385814635</c:v>
                </c:pt>
                <c:pt idx="108">
                  <c:v>-4.310357718650566</c:v>
                </c:pt>
                <c:pt idx="109">
                  <c:v>-5.84466303020597</c:v>
                </c:pt>
                <c:pt idx="110">
                  <c:v>-4.543869124113263</c:v>
                </c:pt>
                <c:pt idx="111">
                  <c:v>-7.031727634301298</c:v>
                </c:pt>
                <c:pt idx="112">
                  <c:v>-3.882292744748696</c:v>
                </c:pt>
                <c:pt idx="113">
                  <c:v>-8.028742977684347</c:v>
                </c:pt>
                <c:pt idx="114">
                  <c:v>-2.651308834360856</c:v>
                </c:pt>
                <c:pt idx="115">
                  <c:v>-9.864297177993705</c:v>
                </c:pt>
                <c:pt idx="116">
                  <c:v>-0.200321112145201</c:v>
                </c:pt>
                <c:pt idx="117">
                  <c:v>-3.983658475471052</c:v>
                </c:pt>
                <c:pt idx="118">
                  <c:v>-7.307769139676786</c:v>
                </c:pt>
                <c:pt idx="119">
                  <c:v>-4.759405785883578</c:v>
                </c:pt>
                <c:pt idx="120">
                  <c:v>-5.63408866048481</c:v>
                </c:pt>
                <c:pt idx="121">
                  <c:v>-4.92425715127465</c:v>
                </c:pt>
                <c:pt idx="122">
                  <c:v>-4.870460698988074</c:v>
                </c:pt>
                <c:pt idx="123">
                  <c:v>-6.380463728254848</c:v>
                </c:pt>
                <c:pt idx="124">
                  <c:v>-4.819711829188779</c:v>
                </c:pt>
                <c:pt idx="125">
                  <c:v>-5.72179693095051</c:v>
                </c:pt>
                <c:pt idx="126">
                  <c:v>-4.185893063356801</c:v>
                </c:pt>
                <c:pt idx="127">
                  <c:v>-6.078954771624947</c:v>
                </c:pt>
                <c:pt idx="128">
                  <c:v>-5.077446005252912</c:v>
                </c:pt>
                <c:pt idx="129">
                  <c:v>-4.879281113941733</c:v>
                </c:pt>
                <c:pt idx="130">
                  <c:v>-5.815422257888726</c:v>
                </c:pt>
                <c:pt idx="131">
                  <c:v>-5.531743123535153</c:v>
                </c:pt>
                <c:pt idx="132">
                  <c:v>-4.657873008886301</c:v>
                </c:pt>
                <c:pt idx="133">
                  <c:v>-5.782074091101934</c:v>
                </c:pt>
                <c:pt idx="134">
                  <c:v>-4.310044829783801</c:v>
                </c:pt>
                <c:pt idx="135">
                  <c:v>-4.960332295122237</c:v>
                </c:pt>
                <c:pt idx="136">
                  <c:v>-7.314654917672417</c:v>
                </c:pt>
                <c:pt idx="137">
                  <c:v>-3.362438690211972</c:v>
                </c:pt>
                <c:pt idx="138">
                  <c:v>-5.162899447675958</c:v>
                </c:pt>
                <c:pt idx="139">
                  <c:v>-5.877477068581975</c:v>
                </c:pt>
                <c:pt idx="140">
                  <c:v>-3.836507009613854</c:v>
                </c:pt>
                <c:pt idx="141">
                  <c:v>-6.742951713921212</c:v>
                </c:pt>
                <c:pt idx="142">
                  <c:v>-5.008027797931708</c:v>
                </c:pt>
                <c:pt idx="143">
                  <c:v>-1.319762619861955</c:v>
                </c:pt>
                <c:pt idx="144">
                  <c:v>-7.954569244314228</c:v>
                </c:pt>
                <c:pt idx="145">
                  <c:v>-4.474201725530024</c:v>
                </c:pt>
                <c:pt idx="146">
                  <c:v>-4.433231963225194</c:v>
                </c:pt>
                <c:pt idx="147">
                  <c:v>-8.585190510972871</c:v>
                </c:pt>
                <c:pt idx="148">
                  <c:v>-1.771547248400951</c:v>
                </c:pt>
                <c:pt idx="149">
                  <c:v>-5.770182465923681</c:v>
                </c:pt>
                <c:pt idx="150">
                  <c:v>-2.522529233970537</c:v>
                </c:pt>
                <c:pt idx="151">
                  <c:v>-6.611349162593981</c:v>
                </c:pt>
                <c:pt idx="152">
                  <c:v>-6.551382276794676</c:v>
                </c:pt>
                <c:pt idx="153">
                  <c:v>-5.283832227402343</c:v>
                </c:pt>
                <c:pt idx="154">
                  <c:v>-3.975454723716557</c:v>
                </c:pt>
                <c:pt idx="155">
                  <c:v>-7.25607583177691</c:v>
                </c:pt>
                <c:pt idx="156">
                  <c:v>-4.779574423518651</c:v>
                </c:pt>
                <c:pt idx="157">
                  <c:v>-6.10981900192535</c:v>
                </c:pt>
                <c:pt idx="158">
                  <c:v>-8.338973726420873</c:v>
                </c:pt>
                <c:pt idx="159">
                  <c:v>-0.905799810647263</c:v>
                </c:pt>
                <c:pt idx="160">
                  <c:v>-4.208766795889848</c:v>
                </c:pt>
                <c:pt idx="161">
                  <c:v>-5.962609622398316</c:v>
                </c:pt>
                <c:pt idx="162">
                  <c:v>0.906510799099964</c:v>
                </c:pt>
                <c:pt idx="163">
                  <c:v>-19.1990177212404</c:v>
                </c:pt>
                <c:pt idx="164">
                  <c:v>7.162906325940188</c:v>
                </c:pt>
                <c:pt idx="165">
                  <c:v>-0.855229706122072</c:v>
                </c:pt>
                <c:pt idx="166">
                  <c:v>-16.00246331735276</c:v>
                </c:pt>
                <c:pt idx="167">
                  <c:v>7.42146903464191</c:v>
                </c:pt>
                <c:pt idx="168">
                  <c:v>-5.209075757716567</c:v>
                </c:pt>
                <c:pt idx="169">
                  <c:v>-1.773637634449357</c:v>
                </c:pt>
                <c:pt idx="170">
                  <c:v>-4.167146035124022</c:v>
                </c:pt>
                <c:pt idx="171">
                  <c:v>-2.666208233531331</c:v>
                </c:pt>
                <c:pt idx="172">
                  <c:v>0.809217957256573</c:v>
                </c:pt>
                <c:pt idx="173">
                  <c:v>-0.926976125811163</c:v>
                </c:pt>
                <c:pt idx="174">
                  <c:v>-0.118034325167821</c:v>
                </c:pt>
                <c:pt idx="175">
                  <c:v>3.858036229553335</c:v>
                </c:pt>
                <c:pt idx="176">
                  <c:v>-2.091928941105752</c:v>
                </c:pt>
                <c:pt idx="177">
                  <c:v>5.059168306259017</c:v>
                </c:pt>
                <c:pt idx="178">
                  <c:v>-1.805667958129235</c:v>
                </c:pt>
                <c:pt idx="179">
                  <c:v>-2.700180886422603</c:v>
                </c:pt>
                <c:pt idx="180">
                  <c:v>6.759052941290963</c:v>
                </c:pt>
                <c:pt idx="181">
                  <c:v>-6.633727453638774</c:v>
                </c:pt>
                <c:pt idx="182">
                  <c:v>3.572255768113026</c:v>
                </c:pt>
                <c:pt idx="183">
                  <c:v>4.684758278929237</c:v>
                </c:pt>
                <c:pt idx="184">
                  <c:v>-6.346158253693157</c:v>
                </c:pt>
                <c:pt idx="185">
                  <c:v>1.688435393609134</c:v>
                </c:pt>
                <c:pt idx="186">
                  <c:v>7.471959324279954</c:v>
                </c:pt>
                <c:pt idx="187">
                  <c:v>-5.558317018159459</c:v>
                </c:pt>
                <c:pt idx="188">
                  <c:v>-0.936896811249448</c:v>
                </c:pt>
                <c:pt idx="189">
                  <c:v>-1.356340861842382</c:v>
                </c:pt>
                <c:pt idx="190">
                  <c:v>4.766569314997561</c:v>
                </c:pt>
                <c:pt idx="191">
                  <c:v>-3.843087639147717</c:v>
                </c:pt>
                <c:pt idx="192">
                  <c:v>8.381857051314845</c:v>
                </c:pt>
                <c:pt idx="193">
                  <c:v>-13.14960527770689</c:v>
                </c:pt>
                <c:pt idx="194">
                  <c:v>5.883390564260348</c:v>
                </c:pt>
                <c:pt idx="195">
                  <c:v>-5.128287044993352</c:v>
                </c:pt>
                <c:pt idx="196">
                  <c:v>1.776835449298107</c:v>
                </c:pt>
                <c:pt idx="197">
                  <c:v>4.140799133417365</c:v>
                </c:pt>
                <c:pt idx="198">
                  <c:v>-10.69289814111912</c:v>
                </c:pt>
                <c:pt idx="199">
                  <c:v>8.236874262589888</c:v>
                </c:pt>
                <c:pt idx="200">
                  <c:v>1.583250717053313</c:v>
                </c:pt>
                <c:pt idx="201">
                  <c:v>-5.351146355141444</c:v>
                </c:pt>
                <c:pt idx="202">
                  <c:v>4.274904559964733</c:v>
                </c:pt>
                <c:pt idx="203">
                  <c:v>-1.243690588212285</c:v>
                </c:pt>
                <c:pt idx="204">
                  <c:v>0.060182703700692</c:v>
                </c:pt>
                <c:pt idx="205">
                  <c:v>0.899631231031146</c:v>
                </c:pt>
                <c:pt idx="206">
                  <c:v>-0.842190860961167</c:v>
                </c:pt>
                <c:pt idx="207">
                  <c:v>1.866328615176571</c:v>
                </c:pt>
                <c:pt idx="208">
                  <c:v>-1.925875757359874</c:v>
                </c:pt>
                <c:pt idx="209">
                  <c:v>0.985453928790496</c:v>
                </c:pt>
                <c:pt idx="210">
                  <c:v>-0.695133476805244</c:v>
                </c:pt>
                <c:pt idx="211">
                  <c:v>0.317967530257382</c:v>
                </c:pt>
                <c:pt idx="212">
                  <c:v>7.95456924438831</c:v>
                </c:pt>
                <c:pt idx="213">
                  <c:v>-8.094709451539497</c:v>
                </c:pt>
                <c:pt idx="214">
                  <c:v>1.835480670499878</c:v>
                </c:pt>
                <c:pt idx="215">
                  <c:v>-1.378399235661447</c:v>
                </c:pt>
                <c:pt idx="216">
                  <c:v>-0.530431342094488</c:v>
                </c:pt>
                <c:pt idx="217">
                  <c:v>2.470124989136801</c:v>
                </c:pt>
                <c:pt idx="218">
                  <c:v>-0.412902244341177</c:v>
                </c:pt>
                <c:pt idx="219">
                  <c:v>-0.300271687613056</c:v>
                </c:pt>
                <c:pt idx="220">
                  <c:v>-2.73569841753981</c:v>
                </c:pt>
                <c:pt idx="221">
                  <c:v>3.138537525084608</c:v>
                </c:pt>
                <c:pt idx="222">
                  <c:v>-0.680859008274067</c:v>
                </c:pt>
                <c:pt idx="223">
                  <c:v>-0.783671074350522</c:v>
                </c:pt>
                <c:pt idx="224">
                  <c:v>2.128261513222579</c:v>
                </c:pt>
                <c:pt idx="225">
                  <c:v>-2.210988259149724</c:v>
                </c:pt>
                <c:pt idx="226">
                  <c:v>6.078393464875593</c:v>
                </c:pt>
                <c:pt idx="227">
                  <c:v>-3.906261682595854</c:v>
                </c:pt>
                <c:pt idx="228">
                  <c:v>-0.824851637262801</c:v>
                </c:pt>
                <c:pt idx="229">
                  <c:v>-0.0188389761026624</c:v>
                </c:pt>
                <c:pt idx="230">
                  <c:v>0.883137201746942</c:v>
                </c:pt>
                <c:pt idx="231">
                  <c:v>2.199080650982795</c:v>
                </c:pt>
                <c:pt idx="232">
                  <c:v>-0.0886801920149386</c:v>
                </c:pt>
                <c:pt idx="233">
                  <c:v>8.25866738410832</c:v>
                </c:pt>
                <c:pt idx="234">
                  <c:v>6.776586042509361</c:v>
                </c:pt>
                <c:pt idx="235">
                  <c:v>9.09629452435319</c:v>
                </c:pt>
                <c:pt idx="236">
                  <c:v>8.269438418708508</c:v>
                </c:pt>
                <c:pt idx="237">
                  <c:v>6.607229952061144</c:v>
                </c:pt>
                <c:pt idx="238">
                  <c:v>10.11646718110752</c:v>
                </c:pt>
                <c:pt idx="239">
                  <c:v>7.431267055227283</c:v>
                </c:pt>
                <c:pt idx="240">
                  <c:v>9.346793171995946</c:v>
                </c:pt>
                <c:pt idx="241">
                  <c:v>6.550409106473814</c:v>
                </c:pt>
                <c:pt idx="242">
                  <c:v>8.26209321566722</c:v>
                </c:pt>
                <c:pt idx="243">
                  <c:v>8.142737851624147</c:v>
                </c:pt>
                <c:pt idx="244">
                  <c:v>9.263861697638166</c:v>
                </c:pt>
                <c:pt idx="245">
                  <c:v>9.290810103257639</c:v>
                </c:pt>
                <c:pt idx="246">
                  <c:v>8.087554685989504</c:v>
                </c:pt>
                <c:pt idx="247">
                  <c:v>8.138045171903252</c:v>
                </c:pt>
                <c:pt idx="248">
                  <c:v>8.782706005119065</c:v>
                </c:pt>
                <c:pt idx="249">
                  <c:v>7.438526927654194</c:v>
                </c:pt>
                <c:pt idx="250">
                  <c:v>7.518145988828865</c:v>
                </c:pt>
                <c:pt idx="251">
                  <c:v>7.1991907196469</c:v>
                </c:pt>
                <c:pt idx="252">
                  <c:v>6.393946758749988</c:v>
                </c:pt>
                <c:pt idx="253">
                  <c:v>7.192871791349447</c:v>
                </c:pt>
                <c:pt idx="254">
                  <c:v>6.70145903524958</c:v>
                </c:pt>
                <c:pt idx="255">
                  <c:v>6.139982470729379</c:v>
                </c:pt>
                <c:pt idx="256">
                  <c:v>6.153269176664324</c:v>
                </c:pt>
                <c:pt idx="257">
                  <c:v>4.729470029405063</c:v>
                </c:pt>
                <c:pt idx="258">
                  <c:v>2.79160038462674</c:v>
                </c:pt>
                <c:pt idx="259">
                  <c:v>-0.490756280216407</c:v>
                </c:pt>
                <c:pt idx="260">
                  <c:v>-1.011087837599875</c:v>
                </c:pt>
                <c:pt idx="261">
                  <c:v>3.025981387979176</c:v>
                </c:pt>
                <c:pt idx="262">
                  <c:v>0.499232865146428</c:v>
                </c:pt>
                <c:pt idx="263">
                  <c:v>-1.434291486210332</c:v>
                </c:pt>
                <c:pt idx="264">
                  <c:v>-0.992026817639773</c:v>
                </c:pt>
                <c:pt idx="265">
                  <c:v>3.040078644935297</c:v>
                </c:pt>
                <c:pt idx="266">
                  <c:v>-3.039477385782819</c:v>
                </c:pt>
                <c:pt idx="267">
                  <c:v>-0.157641213187735</c:v>
                </c:pt>
                <c:pt idx="268">
                  <c:v>-0.776304138329322</c:v>
                </c:pt>
                <c:pt idx="269">
                  <c:v>0.777757682034295</c:v>
                </c:pt>
                <c:pt idx="270">
                  <c:v>-0.324204725193917</c:v>
                </c:pt>
                <c:pt idx="271">
                  <c:v>-0.88045062137359</c:v>
                </c:pt>
                <c:pt idx="272">
                  <c:v>1.097249408920163</c:v>
                </c:pt>
                <c:pt idx="273">
                  <c:v>-1.794857080519927</c:v>
                </c:pt>
                <c:pt idx="274">
                  <c:v>-0.687895139069937</c:v>
                </c:pt>
                <c:pt idx="275">
                  <c:v>1.087656669262822</c:v>
                </c:pt>
                <c:pt idx="276">
                  <c:v>-1.23727745601064</c:v>
                </c:pt>
                <c:pt idx="277">
                  <c:v>0.564349444955422</c:v>
                </c:pt>
                <c:pt idx="278">
                  <c:v>-1.065413277975877</c:v>
                </c:pt>
                <c:pt idx="279">
                  <c:v>1.377060522744996</c:v>
                </c:pt>
                <c:pt idx="280">
                  <c:v>-1.967044079911481</c:v>
                </c:pt>
                <c:pt idx="281">
                  <c:v>0.618515652066124</c:v>
                </c:pt>
                <c:pt idx="282">
                  <c:v>-0.874308795429175</c:v>
                </c:pt>
                <c:pt idx="283">
                  <c:v>-0.617285796742794</c:v>
                </c:pt>
                <c:pt idx="284">
                  <c:v>-0.173930502923934</c:v>
                </c:pt>
                <c:pt idx="285">
                  <c:v>0.364104706349801</c:v>
                </c:pt>
                <c:pt idx="286">
                  <c:v>0.934512364276026</c:v>
                </c:pt>
                <c:pt idx="287">
                  <c:v>-2.651363866972566</c:v>
                </c:pt>
                <c:pt idx="288">
                  <c:v>0.996356054536895</c:v>
                </c:pt>
                <c:pt idx="289">
                  <c:v>-0.829215931642946</c:v>
                </c:pt>
                <c:pt idx="290">
                  <c:v>0.148228736948938</c:v>
                </c:pt>
                <c:pt idx="291">
                  <c:v>-0.568675680403431</c:v>
                </c:pt>
                <c:pt idx="292">
                  <c:v>-0.700812232425343</c:v>
                </c:pt>
                <c:pt idx="293">
                  <c:v>2.917013594043703</c:v>
                </c:pt>
                <c:pt idx="294">
                  <c:v>-3.390092725569898</c:v>
                </c:pt>
                <c:pt idx="295">
                  <c:v>2.06648588836799</c:v>
                </c:pt>
                <c:pt idx="296">
                  <c:v>-1.323116135195464</c:v>
                </c:pt>
                <c:pt idx="297">
                  <c:v>0.212104706773578</c:v>
                </c:pt>
                <c:pt idx="298">
                  <c:v>-1.211286613581118</c:v>
                </c:pt>
                <c:pt idx="299">
                  <c:v>1.159975372868048</c:v>
                </c:pt>
                <c:pt idx="300">
                  <c:v>-4.091636021906868</c:v>
                </c:pt>
                <c:pt idx="301">
                  <c:v>1.295520888738756</c:v>
                </c:pt>
                <c:pt idx="302">
                  <c:v>-1.275386160538297</c:v>
                </c:pt>
                <c:pt idx="303">
                  <c:v>1.329390870822291</c:v>
                </c:pt>
                <c:pt idx="304">
                  <c:v>-0.567358269077509</c:v>
                </c:pt>
                <c:pt idx="305">
                  <c:v>0.0137199012312568</c:v>
                </c:pt>
                <c:pt idx="306">
                  <c:v>-3.289991628938469</c:v>
                </c:pt>
                <c:pt idx="307">
                  <c:v>3.871752583399174</c:v>
                </c:pt>
                <c:pt idx="308">
                  <c:v>-1.958025906006218</c:v>
                </c:pt>
                <c:pt idx="309">
                  <c:v>-0.511007817600458</c:v>
                </c:pt>
                <c:pt idx="310">
                  <c:v>-0.0386322296344706</c:v>
                </c:pt>
                <c:pt idx="311">
                  <c:v>0.38536042089739</c:v>
                </c:pt>
                <c:pt idx="312">
                  <c:v>-2.126821242606554</c:v>
                </c:pt>
                <c:pt idx="313">
                  <c:v>0.688530261224436</c:v>
                </c:pt>
                <c:pt idx="314">
                  <c:v>-1.227640768669539</c:v>
                </c:pt>
                <c:pt idx="315">
                  <c:v>-0.413808869758291</c:v>
                </c:pt>
                <c:pt idx="316">
                  <c:v>-2.066851460837133</c:v>
                </c:pt>
                <c:pt idx="317">
                  <c:v>1.736313836233774</c:v>
                </c:pt>
                <c:pt idx="318">
                  <c:v>-0.914390788375574</c:v>
                </c:pt>
                <c:pt idx="319">
                  <c:v>-0.599778741595754</c:v>
                </c:pt>
                <c:pt idx="320">
                  <c:v>-0.0896402823019739</c:v>
                </c:pt>
                <c:pt idx="321">
                  <c:v>-0.909151402778845</c:v>
                </c:pt>
                <c:pt idx="322">
                  <c:v>0.488899356700364</c:v>
                </c:pt>
                <c:pt idx="323">
                  <c:v>-0.891629978654102</c:v>
                </c:pt>
                <c:pt idx="324">
                  <c:v>0.529557006359165</c:v>
                </c:pt>
                <c:pt idx="325">
                  <c:v>-2.3778317876629</c:v>
                </c:pt>
                <c:pt idx="326">
                  <c:v>7.379968730981655</c:v>
                </c:pt>
                <c:pt idx="327">
                  <c:v>-7.901599754934476</c:v>
                </c:pt>
                <c:pt idx="328">
                  <c:v>2.490949478715826</c:v>
                </c:pt>
                <c:pt idx="329">
                  <c:v>-0.732665922610309</c:v>
                </c:pt>
                <c:pt idx="330">
                  <c:v>-0.328093810712332</c:v>
                </c:pt>
                <c:pt idx="331">
                  <c:v>-0.307409860284632</c:v>
                </c:pt>
                <c:pt idx="332">
                  <c:v>-0.0446144373946426</c:v>
                </c:pt>
                <c:pt idx="333">
                  <c:v>-3.020968062921382</c:v>
                </c:pt>
                <c:pt idx="334">
                  <c:v>-0.694191186727377</c:v>
                </c:pt>
                <c:pt idx="335">
                  <c:v>-1.789057727803928</c:v>
                </c:pt>
                <c:pt idx="336">
                  <c:v>-2.501853847617778</c:v>
                </c:pt>
                <c:pt idx="337">
                  <c:v>-2.163208790348526</c:v>
                </c:pt>
                <c:pt idx="338">
                  <c:v>-2.849455592395279</c:v>
                </c:pt>
                <c:pt idx="339">
                  <c:v>-2.889786348479901</c:v>
                </c:pt>
                <c:pt idx="340">
                  <c:v>-1.857742889039312</c:v>
                </c:pt>
                <c:pt idx="341">
                  <c:v>-5.485293706279942</c:v>
                </c:pt>
                <c:pt idx="342">
                  <c:v>-2.873703410350224</c:v>
                </c:pt>
                <c:pt idx="343">
                  <c:v>-4.018205833282087</c:v>
                </c:pt>
                <c:pt idx="344">
                  <c:v>-3.436566945252211</c:v>
                </c:pt>
                <c:pt idx="345">
                  <c:v>-3.707203344624105</c:v>
                </c:pt>
                <c:pt idx="346">
                  <c:v>-5.113363823425797</c:v>
                </c:pt>
                <c:pt idx="347">
                  <c:v>-2.308204025237995</c:v>
                </c:pt>
                <c:pt idx="348">
                  <c:v>-5.047526564468472</c:v>
                </c:pt>
                <c:pt idx="349">
                  <c:v>-3.931192680148295</c:v>
                </c:pt>
                <c:pt idx="350">
                  <c:v>-4.59297441970773</c:v>
                </c:pt>
                <c:pt idx="351">
                  <c:v>-3.983380560738808</c:v>
                </c:pt>
                <c:pt idx="352">
                  <c:v>-3.4753425329555</c:v>
                </c:pt>
                <c:pt idx="353">
                  <c:v>-5.467291054693153</c:v>
                </c:pt>
                <c:pt idx="354">
                  <c:v>-4.270777545265214</c:v>
                </c:pt>
                <c:pt idx="355">
                  <c:v>-3.92577084860175</c:v>
                </c:pt>
                <c:pt idx="356">
                  <c:v>-4.166200712608867</c:v>
                </c:pt>
                <c:pt idx="357">
                  <c:v>-4.457453473591982</c:v>
                </c:pt>
                <c:pt idx="358">
                  <c:v>-4.339177659405875</c:v>
                </c:pt>
                <c:pt idx="359">
                  <c:v>-3.891826125641948</c:v>
                </c:pt>
                <c:pt idx="360">
                  <c:v>-4.184726361721451</c:v>
                </c:pt>
                <c:pt idx="361">
                  <c:v>-3.583571963027701</c:v>
                </c:pt>
                <c:pt idx="362">
                  <c:v>-4.620980657694337</c:v>
                </c:pt>
                <c:pt idx="363">
                  <c:v>-3.000969282312153</c:v>
                </c:pt>
                <c:pt idx="364">
                  <c:v>-4.290630681013485</c:v>
                </c:pt>
                <c:pt idx="365">
                  <c:v>-3.558790434359444</c:v>
                </c:pt>
                <c:pt idx="366">
                  <c:v>-2.652122431122614</c:v>
                </c:pt>
                <c:pt idx="367">
                  <c:v>-3.360650232962159</c:v>
                </c:pt>
                <c:pt idx="368">
                  <c:v>-3.69350652998145</c:v>
                </c:pt>
                <c:pt idx="369">
                  <c:v>-2.881808973058505</c:v>
                </c:pt>
                <c:pt idx="370">
                  <c:v>-3.218051836303842</c:v>
                </c:pt>
                <c:pt idx="371">
                  <c:v>-2.683344350111942</c:v>
                </c:pt>
                <c:pt idx="372">
                  <c:v>-2.646088254323194</c:v>
                </c:pt>
                <c:pt idx="373">
                  <c:v>-1.799336224701673</c:v>
                </c:pt>
                <c:pt idx="374">
                  <c:v>-1.653444098435015</c:v>
                </c:pt>
                <c:pt idx="375">
                  <c:v>-1.784968060788974</c:v>
                </c:pt>
                <c:pt idx="376">
                  <c:v>-1.911666525071294</c:v>
                </c:pt>
                <c:pt idx="377">
                  <c:v>-0.27712406788733</c:v>
                </c:pt>
                <c:pt idx="378">
                  <c:v>-0.841708287795115</c:v>
                </c:pt>
                <c:pt idx="379">
                  <c:v>1.386160899449736</c:v>
                </c:pt>
                <c:pt idx="380">
                  <c:v>-0.548824964142672</c:v>
                </c:pt>
                <c:pt idx="381">
                  <c:v>-0.145160226117832</c:v>
                </c:pt>
                <c:pt idx="382">
                  <c:v>0.568672698269295</c:v>
                </c:pt>
                <c:pt idx="383">
                  <c:v>0.168163823165196</c:v>
                </c:pt>
                <c:pt idx="384">
                  <c:v>1.171891642568855</c:v>
                </c:pt>
                <c:pt idx="385">
                  <c:v>-0.629992201154064</c:v>
                </c:pt>
                <c:pt idx="386">
                  <c:v>-0.473323274412117</c:v>
                </c:pt>
                <c:pt idx="387">
                  <c:v>-0.298615322100349</c:v>
                </c:pt>
                <c:pt idx="388">
                  <c:v>0.79735898800581</c:v>
                </c:pt>
                <c:pt idx="389">
                  <c:v>0.340542148071322</c:v>
                </c:pt>
                <c:pt idx="390">
                  <c:v>0.994935600272997</c:v>
                </c:pt>
                <c:pt idx="391">
                  <c:v>-1.396574200796304</c:v>
                </c:pt>
                <c:pt idx="392">
                  <c:v>-5.67358269052217</c:v>
                </c:pt>
                <c:pt idx="393">
                  <c:v>8.247825253311538</c:v>
                </c:pt>
                <c:pt idx="394">
                  <c:v>-2.648453283350792</c:v>
                </c:pt>
                <c:pt idx="395">
                  <c:v>0.737748244697522</c:v>
                </c:pt>
                <c:pt idx="396">
                  <c:v>1.839632110206079</c:v>
                </c:pt>
                <c:pt idx="397">
                  <c:v>-2.858065983200087</c:v>
                </c:pt>
                <c:pt idx="398">
                  <c:v>0.265205885098203</c:v>
                </c:pt>
                <c:pt idx="399">
                  <c:v>1.02104265762167</c:v>
                </c:pt>
                <c:pt idx="400">
                  <c:v>-0.790741231300462</c:v>
                </c:pt>
                <c:pt idx="401">
                  <c:v>-0.114705171746632</c:v>
                </c:pt>
                <c:pt idx="402">
                  <c:v>0.260404425258913</c:v>
                </c:pt>
                <c:pt idx="403">
                  <c:v>-0.90422724127941</c:v>
                </c:pt>
                <c:pt idx="404">
                  <c:v>0.174192271254858</c:v>
                </c:pt>
                <c:pt idx="405">
                  <c:v>2.426249492195526</c:v>
                </c:pt>
                <c:pt idx="406">
                  <c:v>-0.908384937513257</c:v>
                </c:pt>
                <c:pt idx="407">
                  <c:v>-2.19602078755772</c:v>
                </c:pt>
                <c:pt idx="408">
                  <c:v>1.239572961529151</c:v>
                </c:pt>
                <c:pt idx="409">
                  <c:v>0.619258373647677</c:v>
                </c:pt>
                <c:pt idx="410">
                  <c:v>-0.305461639508072</c:v>
                </c:pt>
                <c:pt idx="411">
                  <c:v>-0.0240481526936606</c:v>
                </c:pt>
                <c:pt idx="412">
                  <c:v>0.288839225311116</c:v>
                </c:pt>
                <c:pt idx="413">
                  <c:v>-0.923219037584279</c:v>
                </c:pt>
                <c:pt idx="414">
                  <c:v>0.412425818658786</c:v>
                </c:pt>
                <c:pt idx="415">
                  <c:v>0.176753922291482</c:v>
                </c:pt>
                <c:pt idx="416">
                  <c:v>0.123881585468767</c:v>
                </c:pt>
                <c:pt idx="417">
                  <c:v>0.384730048490939</c:v>
                </c:pt>
                <c:pt idx="418">
                  <c:v>-0.148723835351572</c:v>
                </c:pt>
                <c:pt idx="419">
                  <c:v>-0.294409472488669</c:v>
                </c:pt>
                <c:pt idx="420">
                  <c:v>-0.269049448693456</c:v>
                </c:pt>
                <c:pt idx="421">
                  <c:v>1.853438325294487</c:v>
                </c:pt>
                <c:pt idx="422">
                  <c:v>-1.543354478647076</c:v>
                </c:pt>
                <c:pt idx="423">
                  <c:v>0.329277629821274</c:v>
                </c:pt>
                <c:pt idx="424">
                  <c:v>0.444593463431208</c:v>
                </c:pt>
                <c:pt idx="425">
                  <c:v>-2.356718963856418</c:v>
                </c:pt>
                <c:pt idx="426">
                  <c:v>1.219345898554118</c:v>
                </c:pt>
                <c:pt idx="427">
                  <c:v>1.925594835188686</c:v>
                </c:pt>
                <c:pt idx="428">
                  <c:v>-1.46324675609903</c:v>
                </c:pt>
                <c:pt idx="429">
                  <c:v>0.847512396603391</c:v>
                </c:pt>
                <c:pt idx="430">
                  <c:v>1.182478019834758</c:v>
                </c:pt>
                <c:pt idx="431">
                  <c:v>-6.425625858250369</c:v>
                </c:pt>
                <c:pt idx="432">
                  <c:v>3.406173484584032</c:v>
                </c:pt>
                <c:pt idx="433">
                  <c:v>-1.002356388415426</c:v>
                </c:pt>
                <c:pt idx="434">
                  <c:v>3.405831506544749</c:v>
                </c:pt>
                <c:pt idx="435">
                  <c:v>-2.715162684056586</c:v>
                </c:pt>
                <c:pt idx="436">
                  <c:v>-0.408631493396862</c:v>
                </c:pt>
                <c:pt idx="437">
                  <c:v>1.748326839956345</c:v>
                </c:pt>
                <c:pt idx="438">
                  <c:v>-0.349447974499338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29184"/>
        <c:axId val="-2055777120"/>
      </c:scatterChart>
      <c:valAx>
        <c:axId val="-20369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777120"/>
        <c:crosses val="autoZero"/>
        <c:crossBetween val="midCat"/>
      </c:valAx>
      <c:valAx>
        <c:axId val="-2055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V FD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Data!$C$2:$C$441</c:f>
            </c:numRef>
          </c:yVal>
          <c:smooth val="0"/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V CD2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Data!$D$2:$D$441</c:f>
              <c:numCache>
                <c:formatCode>General</c:formatCode>
                <c:ptCount val="440"/>
                <c:pt idx="0">
                  <c:v>0.0</c:v>
                </c:pt>
                <c:pt idx="1">
                  <c:v>0.555745925362007</c:v>
                </c:pt>
                <c:pt idx="2">
                  <c:v>0.898318874502496</c:v>
                </c:pt>
                <c:pt idx="3">
                  <c:v>1.307452971572522</c:v>
                </c:pt>
                <c:pt idx="4">
                  <c:v>1.806896429551774</c:v>
                </c:pt>
                <c:pt idx="5">
                  <c:v>2.18750654220665</c:v>
                </c:pt>
                <c:pt idx="6">
                  <c:v>2.497217289889672</c:v>
                </c:pt>
                <c:pt idx="7">
                  <c:v>2.790186916078221</c:v>
                </c:pt>
                <c:pt idx="8">
                  <c:v>3.012328720551014</c:v>
                </c:pt>
                <c:pt idx="9">
                  <c:v>3.258795231472165</c:v>
                </c:pt>
                <c:pt idx="10">
                  <c:v>3.52239960375468</c:v>
                </c:pt>
                <c:pt idx="11">
                  <c:v>3.841240681393823</c:v>
                </c:pt>
                <c:pt idx="12">
                  <c:v>4.243704006257702</c:v>
                </c:pt>
                <c:pt idx="13">
                  <c:v>4.621225941975441</c:v>
                </c:pt>
                <c:pt idx="14">
                  <c:v>4.930471658507493</c:v>
                </c:pt>
                <c:pt idx="15">
                  <c:v>5.227129014256912</c:v>
                </c:pt>
                <c:pt idx="16">
                  <c:v>5.594968656026686</c:v>
                </c:pt>
                <c:pt idx="17">
                  <c:v>5.867474444485451</c:v>
                </c:pt>
                <c:pt idx="18">
                  <c:v>6.101850145437163</c:v>
                </c:pt>
                <c:pt idx="19">
                  <c:v>6.375019065857113</c:v>
                </c:pt>
                <c:pt idx="20">
                  <c:v>6.529452667259388</c:v>
                </c:pt>
                <c:pt idx="21">
                  <c:v>6.755218648583579</c:v>
                </c:pt>
                <c:pt idx="22">
                  <c:v>6.974427468986336</c:v>
                </c:pt>
                <c:pt idx="23">
                  <c:v>7.239648532986166</c:v>
                </c:pt>
                <c:pt idx="24">
                  <c:v>7.473646817350303</c:v>
                </c:pt>
                <c:pt idx="25">
                  <c:v>7.654230407954486</c:v>
                </c:pt>
                <c:pt idx="26">
                  <c:v>7.952842412125642</c:v>
                </c:pt>
                <c:pt idx="27">
                  <c:v>8.156009561780464</c:v>
                </c:pt>
                <c:pt idx="28">
                  <c:v>8.128665730000669</c:v>
                </c:pt>
                <c:pt idx="29">
                  <c:v>8.147952357320718</c:v>
                </c:pt>
                <c:pt idx="30">
                  <c:v>8.197865701046256</c:v>
                </c:pt>
                <c:pt idx="31">
                  <c:v>8.140382251536095</c:v>
                </c:pt>
                <c:pt idx="32">
                  <c:v>8.29465985940173</c:v>
                </c:pt>
                <c:pt idx="33">
                  <c:v>8.261776959897783</c:v>
                </c:pt>
                <c:pt idx="34">
                  <c:v>8.148008732439335</c:v>
                </c:pt>
                <c:pt idx="35">
                  <c:v>8.204407588562977</c:v>
                </c:pt>
                <c:pt idx="36">
                  <c:v>8.218875224428641</c:v>
                </c:pt>
                <c:pt idx="37">
                  <c:v>8.155695687648183</c:v>
                </c:pt>
                <c:pt idx="38">
                  <c:v>8.148461869715305</c:v>
                </c:pt>
                <c:pt idx="39">
                  <c:v>8.142535127853943</c:v>
                </c:pt>
                <c:pt idx="40">
                  <c:v>8.064007186814086</c:v>
                </c:pt>
                <c:pt idx="41">
                  <c:v>8.014227240334623</c:v>
                </c:pt>
                <c:pt idx="42">
                  <c:v>8.027650819999573</c:v>
                </c:pt>
                <c:pt idx="43">
                  <c:v>8.040388629833316</c:v>
                </c:pt>
                <c:pt idx="44">
                  <c:v>8.0044689821781</c:v>
                </c:pt>
                <c:pt idx="45">
                  <c:v>8.087101440845941</c:v>
                </c:pt>
                <c:pt idx="46">
                  <c:v>8.074192817469905</c:v>
                </c:pt>
                <c:pt idx="47">
                  <c:v>7.95177436018761</c:v>
                </c:pt>
                <c:pt idx="48">
                  <c:v>7.917269048656891</c:v>
                </c:pt>
                <c:pt idx="49">
                  <c:v>7.950544611133452</c:v>
                </c:pt>
                <c:pt idx="50">
                  <c:v>7.917375652288319</c:v>
                </c:pt>
                <c:pt idx="51">
                  <c:v>7.871301796544104</c:v>
                </c:pt>
                <c:pt idx="52">
                  <c:v>8.00640558405789</c:v>
                </c:pt>
                <c:pt idx="53">
                  <c:v>7.979934579985681</c:v>
                </c:pt>
                <c:pt idx="54">
                  <c:v>7.886928349450416</c:v>
                </c:pt>
                <c:pt idx="55">
                  <c:v>7.8849494934816</c:v>
                </c:pt>
                <c:pt idx="56">
                  <c:v>7.819256485077133</c:v>
                </c:pt>
                <c:pt idx="57">
                  <c:v>7.802634094938063</c:v>
                </c:pt>
                <c:pt idx="58">
                  <c:v>7.828148411752711</c:v>
                </c:pt>
                <c:pt idx="59">
                  <c:v>7.861823081429073</c:v>
                </c:pt>
                <c:pt idx="60">
                  <c:v>7.73843909173324</c:v>
                </c:pt>
                <c:pt idx="61">
                  <c:v>7.736014515514541</c:v>
                </c:pt>
                <c:pt idx="62">
                  <c:v>7.787969720154645</c:v>
                </c:pt>
                <c:pt idx="63">
                  <c:v>7.704636137597163</c:v>
                </c:pt>
                <c:pt idx="64">
                  <c:v>7.744163785577537</c:v>
                </c:pt>
                <c:pt idx="65">
                  <c:v>7.698590732614578</c:v>
                </c:pt>
                <c:pt idx="66">
                  <c:v>7.610234813603716</c:v>
                </c:pt>
                <c:pt idx="67">
                  <c:v>7.70789135566838</c:v>
                </c:pt>
                <c:pt idx="68">
                  <c:v>7.722012423599155</c:v>
                </c:pt>
                <c:pt idx="69">
                  <c:v>7.653481516887029</c:v>
                </c:pt>
                <c:pt idx="70">
                  <c:v>7.629102408824353</c:v>
                </c:pt>
                <c:pt idx="71">
                  <c:v>7.629698329753835</c:v>
                </c:pt>
                <c:pt idx="72">
                  <c:v>7.579323461901584</c:v>
                </c:pt>
                <c:pt idx="73">
                  <c:v>7.443453490334652</c:v>
                </c:pt>
                <c:pt idx="74">
                  <c:v>7.43183108620076</c:v>
                </c:pt>
                <c:pt idx="75">
                  <c:v>7.575539709973393</c:v>
                </c:pt>
                <c:pt idx="76">
                  <c:v>7.553284279003581</c:v>
                </c:pt>
                <c:pt idx="77">
                  <c:v>7.459920332193654</c:v>
                </c:pt>
                <c:pt idx="78">
                  <c:v>7.499919090167427</c:v>
                </c:pt>
                <c:pt idx="79">
                  <c:v>7.445328476591433</c:v>
                </c:pt>
                <c:pt idx="80">
                  <c:v>7.40373402348653</c:v>
                </c:pt>
                <c:pt idx="81">
                  <c:v>7.368564850423008</c:v>
                </c:pt>
                <c:pt idx="82">
                  <c:v>7.276333671807207</c:v>
                </c:pt>
                <c:pt idx="83">
                  <c:v>7.352142523868832</c:v>
                </c:pt>
                <c:pt idx="84">
                  <c:v>7.363216977092803</c:v>
                </c:pt>
                <c:pt idx="85">
                  <c:v>7.241904502481368</c:v>
                </c:pt>
                <c:pt idx="86">
                  <c:v>7.312210500977031</c:v>
                </c:pt>
                <c:pt idx="87">
                  <c:v>7.358215018046198</c:v>
                </c:pt>
                <c:pt idx="88">
                  <c:v>7.21673823274869</c:v>
                </c:pt>
                <c:pt idx="89">
                  <c:v>7.042789492453128</c:v>
                </c:pt>
                <c:pt idx="90">
                  <c:v>6.98467001195685</c:v>
                </c:pt>
                <c:pt idx="91">
                  <c:v>6.800374588985958</c:v>
                </c:pt>
                <c:pt idx="92">
                  <c:v>6.700025761300232</c:v>
                </c:pt>
                <c:pt idx="93">
                  <c:v>6.64728816244982</c:v>
                </c:pt>
                <c:pt idx="94">
                  <c:v>6.360586347451785</c:v>
                </c:pt>
                <c:pt idx="95">
                  <c:v>6.216758855227677</c:v>
                </c:pt>
                <c:pt idx="96">
                  <c:v>6.275595405410525</c:v>
                </c:pt>
                <c:pt idx="97">
                  <c:v>6.123366089842583</c:v>
                </c:pt>
                <c:pt idx="98">
                  <c:v>5.936836927493685</c:v>
                </c:pt>
                <c:pt idx="99">
                  <c:v>5.79284139880534</c:v>
                </c:pt>
                <c:pt idx="100">
                  <c:v>5.527029241627742</c:v>
                </c:pt>
                <c:pt idx="101">
                  <c:v>5.32334559675151</c:v>
                </c:pt>
                <c:pt idx="102">
                  <c:v>5.186957476987085</c:v>
                </c:pt>
                <c:pt idx="103">
                  <c:v>4.939645454882592</c:v>
                </c:pt>
                <c:pt idx="104">
                  <c:v>4.58507708678066</c:v>
                </c:pt>
                <c:pt idx="105">
                  <c:v>4.443031207415361</c:v>
                </c:pt>
                <c:pt idx="106">
                  <c:v>4.319082519412294</c:v>
                </c:pt>
                <c:pt idx="107">
                  <c:v>4.106625967087988</c:v>
                </c:pt>
                <c:pt idx="108">
                  <c:v>3.928891060532584</c:v>
                </c:pt>
                <c:pt idx="109">
                  <c:v>3.694722588318972</c:v>
                </c:pt>
                <c:pt idx="110">
                  <c:v>3.45253436400441</c:v>
                </c:pt>
                <c:pt idx="111">
                  <c:v>3.255667064354156</c:v>
                </c:pt>
                <c:pt idx="112">
                  <c:v>3.096626410135522</c:v>
                </c:pt>
                <c:pt idx="113">
                  <c:v>2.932915708324095</c:v>
                </c:pt>
                <c:pt idx="114">
                  <c:v>2.779455427941237</c:v>
                </c:pt>
                <c:pt idx="115">
                  <c:v>2.57162227432022</c:v>
                </c:pt>
                <c:pt idx="116">
                  <c:v>2.40635735698151</c:v>
                </c:pt>
                <c:pt idx="117">
                  <c:v>2.35604944137403</c:v>
                </c:pt>
                <c:pt idx="118">
                  <c:v>2.171224868299446</c:v>
                </c:pt>
                <c:pt idx="119">
                  <c:v>1.879523508889322</c:v>
                </c:pt>
                <c:pt idx="120">
                  <c:v>1.581173560005742</c:v>
                </c:pt>
                <c:pt idx="121">
                  <c:v>1.369795763333326</c:v>
                </c:pt>
                <c:pt idx="122">
                  <c:v>1.230247932193224</c:v>
                </c:pt>
                <c:pt idx="123">
                  <c:v>1.067487028755514</c:v>
                </c:pt>
                <c:pt idx="124">
                  <c:v>0.88740075178785</c:v>
                </c:pt>
                <c:pt idx="125">
                  <c:v>0.700965535121689</c:v>
                </c:pt>
                <c:pt idx="126">
                  <c:v>0.556603690332802</c:v>
                </c:pt>
                <c:pt idx="127">
                  <c:v>0.435045197417653</c:v>
                </c:pt>
                <c:pt idx="128">
                  <c:v>0.232372489832611</c:v>
                </c:pt>
                <c:pt idx="129">
                  <c:v>-0.0202546902055513</c:v>
                </c:pt>
                <c:pt idx="130">
                  <c:v>-0.218822992399189</c:v>
                </c:pt>
                <c:pt idx="131">
                  <c:v>-0.363499351012359</c:v>
                </c:pt>
                <c:pt idx="132">
                  <c:v>-0.529515472519574</c:v>
                </c:pt>
                <c:pt idx="133">
                  <c:v>-0.744979906592082</c:v>
                </c:pt>
                <c:pt idx="134">
                  <c:v>-0.953313862993002</c:v>
                </c:pt>
                <c:pt idx="135">
                  <c:v>-1.134676012537137</c:v>
                </c:pt>
                <c:pt idx="136">
                  <c:v>-1.306314783435681</c:v>
                </c:pt>
                <c:pt idx="137">
                  <c:v>-1.422774759065534</c:v>
                </c:pt>
                <c:pt idx="138">
                  <c:v>-1.55224365952666</c:v>
                </c:pt>
                <c:pt idx="139">
                  <c:v>-1.749679711957384</c:v>
                </c:pt>
                <c:pt idx="140">
                  <c:v>-1.932204439384146</c:v>
                </c:pt>
                <c:pt idx="141">
                  <c:v>-2.143793613854874</c:v>
                </c:pt>
                <c:pt idx="142">
                  <c:v>-2.341252995607449</c:v>
                </c:pt>
                <c:pt idx="143">
                  <c:v>-2.420680316484819</c:v>
                </c:pt>
                <c:pt idx="144">
                  <c:v>-2.546882616997375</c:v>
                </c:pt>
                <c:pt idx="145">
                  <c:v>-2.753571831636962</c:v>
                </c:pt>
                <c:pt idx="146">
                  <c:v>-2.942875282404152</c:v>
                </c:pt>
                <c:pt idx="147">
                  <c:v>-3.135740834145007</c:v>
                </c:pt>
                <c:pt idx="148">
                  <c:v>-3.25521806875715</c:v>
                </c:pt>
                <c:pt idx="149">
                  <c:v>-3.374797508019053</c:v>
                </c:pt>
                <c:pt idx="150">
                  <c:v>-3.521181227384222</c:v>
                </c:pt>
                <c:pt idx="151">
                  <c:v>-3.692202387684967</c:v>
                </c:pt>
                <c:pt idx="152">
                  <c:v>-3.948845667310097</c:v>
                </c:pt>
                <c:pt idx="153">
                  <c:v>-4.145921215688502</c:v>
                </c:pt>
                <c:pt idx="154">
                  <c:v>-4.261662302577511</c:v>
                </c:pt>
                <c:pt idx="155">
                  <c:v>-4.405684472437077</c:v>
                </c:pt>
                <c:pt idx="156">
                  <c:v>-4.600384521144068</c:v>
                </c:pt>
                <c:pt idx="157">
                  <c:v>-4.833644147329822</c:v>
                </c:pt>
                <c:pt idx="158">
                  <c:v>-5.07702411249676</c:v>
                </c:pt>
                <c:pt idx="159">
                  <c:v>-5.197932212194278</c:v>
                </c:pt>
                <c:pt idx="160">
                  <c:v>-5.277793562148901</c:v>
                </c:pt>
                <c:pt idx="161">
                  <c:v>-5.453074535078699</c:v>
                </c:pt>
                <c:pt idx="162">
                  <c:v>-5.547806098587336</c:v>
                </c:pt>
                <c:pt idx="163">
                  <c:v>-5.757490045092574</c:v>
                </c:pt>
                <c:pt idx="164">
                  <c:v>-5.885160966649584</c:v>
                </c:pt>
                <c:pt idx="165">
                  <c:v>-5.804016400298085</c:v>
                </c:pt>
                <c:pt idx="166">
                  <c:v>-6.01602040765078</c:v>
                </c:pt>
                <c:pt idx="167">
                  <c:v>-6.121427468926048</c:v>
                </c:pt>
                <c:pt idx="168">
                  <c:v>-6.171355591010933</c:v>
                </c:pt>
                <c:pt idx="169">
                  <c:v>-6.395721136837762</c:v>
                </c:pt>
                <c:pt idx="170">
                  <c:v>-6.600549211441715</c:v>
                </c:pt>
                <c:pt idx="171">
                  <c:v>-6.758224643356192</c:v>
                </c:pt>
                <c:pt idx="172">
                  <c:v>-6.770452940796209</c:v>
                </c:pt>
                <c:pt idx="173">
                  <c:v>-6.785477024187762</c:v>
                </c:pt>
                <c:pt idx="174">
                  <c:v>-6.824828993730582</c:v>
                </c:pt>
                <c:pt idx="175">
                  <c:v>-6.747705365640499</c:v>
                </c:pt>
                <c:pt idx="176">
                  <c:v>-6.720553775053341</c:v>
                </c:pt>
                <c:pt idx="177">
                  <c:v>-6.654265698013153</c:v>
                </c:pt>
                <c:pt idx="178">
                  <c:v>-6.587377655504314</c:v>
                </c:pt>
                <c:pt idx="179">
                  <c:v>-6.724350467748227</c:v>
                </c:pt>
                <c:pt idx="180">
                  <c:v>-6.674564779636813</c:v>
                </c:pt>
                <c:pt idx="181">
                  <c:v>-6.670431169392255</c:v>
                </c:pt>
                <c:pt idx="182">
                  <c:v>-6.727450675433914</c:v>
                </c:pt>
                <c:pt idx="183">
                  <c:v>-6.55673257227209</c:v>
                </c:pt>
                <c:pt idx="184">
                  <c:v>-6.590035432178697</c:v>
                </c:pt>
                <c:pt idx="185">
                  <c:v>-6.690482161161068</c:v>
                </c:pt>
                <c:pt idx="186">
                  <c:v>-6.578922543643334</c:v>
                </c:pt>
                <c:pt idx="187">
                  <c:v>-6.56113004736167</c:v>
                </c:pt>
                <c:pt idx="188">
                  <c:v>-6.640291032215655</c:v>
                </c:pt>
                <c:pt idx="189">
                  <c:v>-6.68133508612849</c:v>
                </c:pt>
                <c:pt idx="190">
                  <c:v>-6.610417835341682</c:v>
                </c:pt>
                <c:pt idx="191">
                  <c:v>-6.616928271479153</c:v>
                </c:pt>
                <c:pt idx="192">
                  <c:v>-6.559514809941627</c:v>
                </c:pt>
                <c:pt idx="193">
                  <c:v>-6.581066598535067</c:v>
                </c:pt>
                <c:pt idx="194">
                  <c:v>-6.633909926330776</c:v>
                </c:pt>
                <c:pt idx="195">
                  <c:v>-6.612358137741697</c:v>
                </c:pt>
                <c:pt idx="196">
                  <c:v>-6.689008100149575</c:v>
                </c:pt>
                <c:pt idx="197">
                  <c:v>-6.564007726305231</c:v>
                </c:pt>
                <c:pt idx="198">
                  <c:v>-6.661241512776765</c:v>
                </c:pt>
                <c:pt idx="199">
                  <c:v>-6.69927228689337</c:v>
                </c:pt>
                <c:pt idx="200">
                  <c:v>-6.513165880128757</c:v>
                </c:pt>
                <c:pt idx="201">
                  <c:v>-6.584510433124157</c:v>
                </c:pt>
                <c:pt idx="202">
                  <c:v>-6.575303755761566</c:v>
                </c:pt>
                <c:pt idx="203">
                  <c:v>-6.51905358753206</c:v>
                </c:pt>
                <c:pt idx="204">
                  <c:v>-6.572070711520282</c:v>
                </c:pt>
                <c:pt idx="205">
                  <c:v>-6.529762892681333</c:v>
                </c:pt>
                <c:pt idx="206">
                  <c:v>-6.529355353643174</c:v>
                </c:pt>
                <c:pt idx="207">
                  <c:v>-6.503451761585254</c:v>
                </c:pt>
                <c:pt idx="208">
                  <c:v>-6.48866961189924</c:v>
                </c:pt>
                <c:pt idx="209">
                  <c:v>-6.509917854173475</c:v>
                </c:pt>
                <c:pt idx="210">
                  <c:v>-6.501425980952898</c:v>
                </c:pt>
                <c:pt idx="211">
                  <c:v>-6.513729955010452</c:v>
                </c:pt>
                <c:pt idx="212">
                  <c:v>-6.346609889983665</c:v>
                </c:pt>
                <c:pt idx="213">
                  <c:v>-6.341317984675107</c:v>
                </c:pt>
                <c:pt idx="214">
                  <c:v>-6.444182875647971</c:v>
                </c:pt>
                <c:pt idx="215">
                  <c:v>-6.43218806544904</c:v>
                </c:pt>
                <c:pt idx="216">
                  <c:v>-6.486775568448264</c:v>
                </c:pt>
                <c:pt idx="217">
                  <c:v>-6.432024730849653</c:v>
                </c:pt>
                <c:pt idx="218">
                  <c:v>-6.372155175889954</c:v>
                </c:pt>
                <c:pt idx="219">
                  <c:v>-6.388689616872917</c:v>
                </c:pt>
                <c:pt idx="220">
                  <c:v>-6.447357245162821</c:v>
                </c:pt>
                <c:pt idx="221">
                  <c:v>-6.417632829666999</c:v>
                </c:pt>
                <c:pt idx="222">
                  <c:v>-6.354310271865209</c:v>
                </c:pt>
                <c:pt idx="223">
                  <c:v>-6.397864045170335</c:v>
                </c:pt>
                <c:pt idx="224">
                  <c:v>-6.360102116982017</c:v>
                </c:pt>
                <c:pt idx="225">
                  <c:v>-6.350361438875046</c:v>
                </c:pt>
                <c:pt idx="226">
                  <c:v>-6.287382934197213</c:v>
                </c:pt>
                <c:pt idx="227">
                  <c:v>-6.250018692016487</c:v>
                </c:pt>
                <c:pt idx="228">
                  <c:v>-6.349177642418597</c:v>
                </c:pt>
                <c:pt idx="229">
                  <c:v>-6.37072943101162</c:v>
                </c:pt>
                <c:pt idx="230">
                  <c:v>-6.341883190896362</c:v>
                </c:pt>
                <c:pt idx="231">
                  <c:v>-6.246546459408792</c:v>
                </c:pt>
                <c:pt idx="232">
                  <c:v>-6.183190105543744</c:v>
                </c:pt>
                <c:pt idx="233">
                  <c:v>-5.816230805769338</c:v>
                </c:pt>
                <c:pt idx="234">
                  <c:v>-5.175591998630118</c:v>
                </c:pt>
                <c:pt idx="235">
                  <c:v>-4.652106383878968</c:v>
                </c:pt>
                <c:pt idx="236">
                  <c:v>-4.228093363639989</c:v>
                </c:pt>
                <c:pt idx="237">
                  <c:v>-3.944179607266733</c:v>
                </c:pt>
                <c:pt idx="238">
                  <c:v>-3.543537383420113</c:v>
                </c:pt>
                <c:pt idx="239">
                  <c:v>-3.0248487900465</c:v>
                </c:pt>
                <c:pt idx="240">
                  <c:v>-2.553799587155557</c:v>
                </c:pt>
                <c:pt idx="241">
                  <c:v>-2.096956162463027</c:v>
                </c:pt>
                <c:pt idx="242">
                  <c:v>-1.593684922704958</c:v>
                </c:pt>
                <c:pt idx="243">
                  <c:v>-1.094865999318293</c:v>
                </c:pt>
                <c:pt idx="244">
                  <c:v>-0.725669166316211</c:v>
                </c:pt>
                <c:pt idx="245">
                  <c:v>-0.296427321936075</c:v>
                </c:pt>
                <c:pt idx="246">
                  <c:v>0.280634062980312</c:v>
                </c:pt>
                <c:pt idx="247">
                  <c:v>0.74870015581448</c:v>
                </c:pt>
                <c:pt idx="248">
                  <c:v>1.076136796848526</c:v>
                </c:pt>
                <c:pt idx="249">
                  <c:v>1.447231656686912</c:v>
                </c:pt>
                <c:pt idx="250">
                  <c:v>1.866038403113732</c:v>
                </c:pt>
                <c:pt idx="251">
                  <c:v>2.378992239843404</c:v>
                </c:pt>
                <c:pt idx="252">
                  <c:v>2.946505729566477</c:v>
                </c:pt>
                <c:pt idx="253">
                  <c:v>3.35731044257128</c:v>
                </c:pt>
                <c:pt idx="254">
                  <c:v>3.722316026561505</c:v>
                </c:pt>
                <c:pt idx="255">
                  <c:v>4.192133464789282</c:v>
                </c:pt>
                <c:pt idx="256">
                  <c:v>4.633092416624583</c:v>
                </c:pt>
                <c:pt idx="257">
                  <c:v>4.96371907675544</c:v>
                </c:pt>
                <c:pt idx="258">
                  <c:v>5.169054484346579</c:v>
                </c:pt>
                <c:pt idx="259">
                  <c:v>5.226851213323563</c:v>
                </c:pt>
                <c:pt idx="260">
                  <c:v>5.197680548276908</c:v>
                </c:pt>
                <c:pt idx="261">
                  <c:v>5.255630584224776</c:v>
                </c:pt>
                <c:pt idx="262">
                  <c:v>5.347278508756768</c:v>
                </c:pt>
                <c:pt idx="263">
                  <c:v>5.320847250934406</c:v>
                </c:pt>
                <c:pt idx="264">
                  <c:v>5.256630438992753</c:v>
                </c:pt>
                <c:pt idx="265">
                  <c:v>5.282735086306422</c:v>
                </c:pt>
                <c:pt idx="266">
                  <c:v>5.295662785972015</c:v>
                </c:pt>
                <c:pt idx="267">
                  <c:v>5.2555522358555</c:v>
                </c:pt>
                <c:pt idx="268">
                  <c:v>5.232879528187427</c:v>
                </c:pt>
                <c:pt idx="269">
                  <c:v>5.233694351233937</c:v>
                </c:pt>
                <c:pt idx="270">
                  <c:v>5.245794555771505</c:v>
                </c:pt>
                <c:pt idx="271">
                  <c:v>5.20712874795312</c:v>
                </c:pt>
                <c:pt idx="272">
                  <c:v>5.21126235819983</c:v>
                </c:pt>
                <c:pt idx="273">
                  <c:v>5.194397975433767</c:v>
                </c:pt>
                <c:pt idx="274">
                  <c:v>5.121747825543014</c:v>
                </c:pt>
                <c:pt idx="275">
                  <c:v>5.128258261680596</c:v>
                </c:pt>
                <c:pt idx="276">
                  <c:v>5.124714845785842</c:v>
                </c:pt>
                <c:pt idx="277">
                  <c:v>5.108824967755083</c:v>
                </c:pt>
                <c:pt idx="278">
                  <c:v>5.101312926056622</c:v>
                </c:pt>
                <c:pt idx="279">
                  <c:v>5.103615806931429</c:v>
                </c:pt>
                <c:pt idx="280">
                  <c:v>5.07106362624482</c:v>
                </c:pt>
                <c:pt idx="281">
                  <c:v>5.039786627839293</c:v>
                </c:pt>
                <c:pt idx="282">
                  <c:v>5.02806784279227</c:v>
                </c:pt>
                <c:pt idx="283">
                  <c:v>4.968764860153318</c:v>
                </c:pt>
                <c:pt idx="284">
                  <c:v>4.943017927805647</c:v>
                </c:pt>
                <c:pt idx="285">
                  <c:v>4.948936506111952</c:v>
                </c:pt>
                <c:pt idx="286">
                  <c:v>4.986402223507725</c:v>
                </c:pt>
                <c:pt idx="287">
                  <c:v>4.946088888248534</c:v>
                </c:pt>
                <c:pt idx="288">
                  <c:v>4.899069071698214</c:v>
                </c:pt>
                <c:pt idx="289">
                  <c:v>4.902826482121914</c:v>
                </c:pt>
                <c:pt idx="290">
                  <c:v>4.89266003530131</c:v>
                </c:pt>
                <c:pt idx="291">
                  <c:v>4.876200609771805</c:v>
                </c:pt>
                <c:pt idx="292">
                  <c:v>4.841648909386533</c:v>
                </c:pt>
                <c:pt idx="293">
                  <c:v>4.880607636272961</c:v>
                </c:pt>
                <c:pt idx="294">
                  <c:v>4.851140671936441</c:v>
                </c:pt>
                <c:pt idx="295">
                  <c:v>4.809889201583146</c:v>
                </c:pt>
                <c:pt idx="296">
                  <c:v>4.823020889792028</c:v>
                </c:pt>
                <c:pt idx="297">
                  <c:v>4.802298016144644</c:v>
                </c:pt>
                <c:pt idx="298">
                  <c:v>4.774093482640495</c:v>
                </c:pt>
                <c:pt idx="299">
                  <c:v>4.772959589553924</c:v>
                </c:pt>
                <c:pt idx="300">
                  <c:v>4.728720724583474</c:v>
                </c:pt>
                <c:pt idx="301">
                  <c:v>4.696698019834206</c:v>
                </c:pt>
                <c:pt idx="302">
                  <c:v>4.686551885592548</c:v>
                </c:pt>
                <c:pt idx="303">
                  <c:v>4.667271486483898</c:v>
                </c:pt>
                <c:pt idx="304">
                  <c:v>4.687939537715109</c:v>
                </c:pt>
                <c:pt idx="305">
                  <c:v>4.673427110410992</c:v>
                </c:pt>
                <c:pt idx="306">
                  <c:v>4.605540511369686</c:v>
                </c:pt>
                <c:pt idx="307">
                  <c:v>4.603092978986998</c:v>
                </c:pt>
                <c:pt idx="308">
                  <c:v>4.613109034583605</c:v>
                </c:pt>
                <c:pt idx="309">
                  <c:v>4.541336301962414</c:v>
                </c:pt>
                <c:pt idx="310">
                  <c:v>4.523580567041805</c:v>
                </c:pt>
                <c:pt idx="311">
                  <c:v>4.537304583362331</c:v>
                </c:pt>
                <c:pt idx="312">
                  <c:v>4.522508137596308</c:v>
                </c:pt>
                <c:pt idx="313">
                  <c:v>4.504938744721816</c:v>
                </c:pt>
                <c:pt idx="314">
                  <c:v>4.489747727067236</c:v>
                </c:pt>
                <c:pt idx="315">
                  <c:v>4.454473792141794</c:v>
                </c:pt>
                <c:pt idx="316">
                  <c:v>4.409408645543306</c:v>
                </c:pt>
                <c:pt idx="317">
                  <c:v>4.415964609206989</c:v>
                </c:pt>
                <c:pt idx="318">
                  <c:v>4.436009256138997</c:v>
                </c:pt>
                <c:pt idx="319">
                  <c:v>4.391535367718188</c:v>
                </c:pt>
                <c:pt idx="320">
                  <c:v>4.365667907474883</c:v>
                </c:pt>
                <c:pt idx="321">
                  <c:v>4.310039652607597</c:v>
                </c:pt>
                <c:pt idx="322">
                  <c:v>4.275925554547522</c:v>
                </c:pt>
                <c:pt idx="323">
                  <c:v>4.262390994344698</c:v>
                </c:pt>
                <c:pt idx="324">
                  <c:v>4.24779480122717</c:v>
                </c:pt>
                <c:pt idx="325">
                  <c:v>4.20079877092599</c:v>
                </c:pt>
                <c:pt idx="326">
                  <c:v>4.264434612873442</c:v>
                </c:pt>
                <c:pt idx="327">
                  <c:v>4.249640685650042</c:v>
                </c:pt>
                <c:pt idx="328">
                  <c:v>4.169170077489136</c:v>
                </c:pt>
                <c:pt idx="329">
                  <c:v>4.206057054896744</c:v>
                </c:pt>
                <c:pt idx="330">
                  <c:v>4.172416172514342</c:v>
                </c:pt>
                <c:pt idx="331">
                  <c:v>4.153140476590615</c:v>
                </c:pt>
                <c:pt idx="332">
                  <c:v>4.143360648720666</c:v>
                </c:pt>
                <c:pt idx="333">
                  <c:v>4.069608210963503</c:v>
                </c:pt>
                <c:pt idx="334">
                  <c:v>3.985650822872389</c:v>
                </c:pt>
                <c:pt idx="335">
                  <c:v>3.906659739066789</c:v>
                </c:pt>
                <c:pt idx="336">
                  <c:v>3.727164850161294</c:v>
                </c:pt>
                <c:pt idx="337">
                  <c:v>3.527056132273697</c:v>
                </c:pt>
                <c:pt idx="338">
                  <c:v>3.310679872409208</c:v>
                </c:pt>
                <c:pt idx="339">
                  <c:v>3.097928120058383</c:v>
                </c:pt>
                <c:pt idx="340">
                  <c:v>2.980426933084898</c:v>
                </c:pt>
                <c:pt idx="341">
                  <c:v>2.844602739811702</c:v>
                </c:pt>
                <c:pt idx="342">
                  <c:v>2.667755620002436</c:v>
                </c:pt>
                <c:pt idx="343">
                  <c:v>2.491293508437224</c:v>
                </c:pt>
                <c:pt idx="344">
                  <c:v>2.293464526957782</c:v>
                </c:pt>
                <c:pt idx="345">
                  <c:v>2.117468121481458</c:v>
                </c:pt>
                <c:pt idx="346">
                  <c:v>1.940960877046651</c:v>
                </c:pt>
                <c:pt idx="347">
                  <c:v>1.792573663783254</c:v>
                </c:pt>
                <c:pt idx="348">
                  <c:v>1.592421870198389</c:v>
                </c:pt>
                <c:pt idx="349">
                  <c:v>1.318983552422942</c:v>
                </c:pt>
                <c:pt idx="350">
                  <c:v>1.071471564535939</c:v>
                </c:pt>
                <c:pt idx="351">
                  <c:v>0.844198157554102</c:v>
                </c:pt>
                <c:pt idx="352">
                  <c:v>0.665656379502457</c:v>
                </c:pt>
                <c:pt idx="353">
                  <c:v>0.480594719689181</c:v>
                </c:pt>
                <c:pt idx="354">
                  <c:v>0.266016591981606</c:v>
                </c:pt>
                <c:pt idx="355">
                  <c:v>0.0987427118933124</c:v>
                </c:pt>
                <c:pt idx="356">
                  <c:v>-0.0399825697574206</c:v>
                </c:pt>
                <c:pt idx="357">
                  <c:v>-0.226483332614422</c:v>
                </c:pt>
                <c:pt idx="358">
                  <c:v>-0.450767857552322</c:v>
                </c:pt>
                <c:pt idx="359">
                  <c:v>-0.69093194442821</c:v>
                </c:pt>
                <c:pt idx="360">
                  <c:v>-0.964781447644216</c:v>
                </c:pt>
                <c:pt idx="361">
                  <c:v>-1.203373559752755</c:v>
                </c:pt>
                <c:pt idx="362">
                  <c:v>-1.376258347136701</c:v>
                </c:pt>
                <c:pt idx="363">
                  <c:v>-1.50923746824297</c:v>
                </c:pt>
                <c:pt idx="364">
                  <c:v>-1.664407151678084</c:v>
                </c:pt>
                <c:pt idx="365">
                  <c:v>-1.856169088819732</c:v>
                </c:pt>
                <c:pt idx="366">
                  <c:v>-1.99840796530198</c:v>
                </c:pt>
                <c:pt idx="367">
                  <c:v>-2.114639737742932</c:v>
                </c:pt>
                <c:pt idx="368">
                  <c:v>-2.280986898376196</c:v>
                </c:pt>
                <c:pt idx="369">
                  <c:v>-2.464892808072082</c:v>
                </c:pt>
                <c:pt idx="370">
                  <c:v>-2.681462088685747</c:v>
                </c:pt>
                <c:pt idx="371">
                  <c:v>-2.946091630703411</c:v>
                </c:pt>
                <c:pt idx="372">
                  <c:v>-3.161560863861814</c:v>
                </c:pt>
                <c:pt idx="373">
                  <c:v>-3.294791308025736</c:v>
                </c:pt>
                <c:pt idx="374">
                  <c:v>-3.416428868353731</c:v>
                </c:pt>
                <c:pt idx="375">
                  <c:v>-3.579189771792361</c:v>
                </c:pt>
                <c:pt idx="376">
                  <c:v>-3.726807353078625</c:v>
                </c:pt>
                <c:pt idx="377">
                  <c:v>-3.798816722478651</c:v>
                </c:pt>
                <c:pt idx="378">
                  <c:v>-3.845443188185222</c:v>
                </c:pt>
                <c:pt idx="379">
                  <c:v>-3.827687453264473</c:v>
                </c:pt>
                <c:pt idx="380">
                  <c:v>-3.796085070951178</c:v>
                </c:pt>
                <c:pt idx="381">
                  <c:v>-3.818730066212506</c:v>
                </c:pt>
                <c:pt idx="382">
                  <c:v>-3.806983964651327</c:v>
                </c:pt>
                <c:pt idx="383">
                  <c:v>-3.788168637706151</c:v>
                </c:pt>
                <c:pt idx="384">
                  <c:v>-3.752657167864198</c:v>
                </c:pt>
                <c:pt idx="385">
                  <c:v>-3.743336770275938</c:v>
                </c:pt>
                <c:pt idx="386">
                  <c:v>-3.779862853541132</c:v>
                </c:pt>
                <c:pt idx="387">
                  <c:v>-3.799506704850642</c:v>
                </c:pt>
                <c:pt idx="388">
                  <c:v>-3.790206081797669</c:v>
                </c:pt>
                <c:pt idx="389">
                  <c:v>-3.767454270521766</c:v>
                </c:pt>
                <c:pt idx="390">
                  <c:v>-3.732987255675868</c:v>
                </c:pt>
                <c:pt idx="391">
                  <c:v>-3.734352126984298</c:v>
                </c:pt>
                <c:pt idx="392">
                  <c:v>-3.833923503203986</c:v>
                </c:pt>
                <c:pt idx="393">
                  <c:v>-3.792854085275113</c:v>
                </c:pt>
                <c:pt idx="394">
                  <c:v>-3.73705034695496</c:v>
                </c:pt>
                <c:pt idx="395">
                  <c:v>-3.775657188566877</c:v>
                </c:pt>
                <c:pt idx="396">
                  <c:v>-3.724926517364862</c:v>
                </c:pt>
                <c:pt idx="397">
                  <c:v>-3.743923534665607</c:v>
                </c:pt>
                <c:pt idx="398">
                  <c:v>-3.784708985176225</c:v>
                </c:pt>
                <c:pt idx="399">
                  <c:v>-3.742856181434365</c:v>
                </c:pt>
                <c:pt idx="400">
                  <c:v>-3.725972681778396</c:v>
                </c:pt>
                <c:pt idx="401">
                  <c:v>-3.744179833689073</c:v>
                </c:pt>
                <c:pt idx="402">
                  <c:v>-3.740006477191477</c:v>
                </c:pt>
                <c:pt idx="403">
                  <c:v>-3.75435150596862</c:v>
                </c:pt>
                <c:pt idx="404">
                  <c:v>-3.773222335351434</c:v>
                </c:pt>
                <c:pt idx="405">
                  <c:v>-3.726719220084023</c:v>
                </c:pt>
                <c:pt idx="406">
                  <c:v>-3.706210545131092</c:v>
                </c:pt>
                <c:pt idx="407">
                  <c:v>-3.772745771591946</c:v>
                </c:pt>
                <c:pt idx="408">
                  <c:v>-3.792255402636774</c:v>
                </c:pt>
                <c:pt idx="409">
                  <c:v>-3.743158844401195</c:v>
                </c:pt>
                <c:pt idx="410">
                  <c:v>-3.731669839452915</c:v>
                </c:pt>
                <c:pt idx="411">
                  <c:v>-3.746119021697068</c:v>
                </c:pt>
                <c:pt idx="412">
                  <c:v>-3.741623324107758</c:v>
                </c:pt>
                <c:pt idx="413">
                  <c:v>-3.753734575006862</c:v>
                </c:pt>
                <c:pt idx="414">
                  <c:v>-3.760528073585768</c:v>
                </c:pt>
                <c:pt idx="415">
                  <c:v>-3.745503990191537</c:v>
                </c:pt>
                <c:pt idx="416">
                  <c:v>-3.737559051176346</c:v>
                </c:pt>
                <c:pt idx="417">
                  <c:v>-3.721232880555141</c:v>
                </c:pt>
                <c:pt idx="418">
                  <c:v>-3.713772843921027</c:v>
                </c:pt>
                <c:pt idx="419">
                  <c:v>-3.727812740981652</c:v>
                </c:pt>
                <c:pt idx="420">
                  <c:v>-3.743217716631455</c:v>
                </c:pt>
                <c:pt idx="421">
                  <c:v>-3.70043174000934</c:v>
                </c:pt>
                <c:pt idx="422">
                  <c:v>-3.691751158491859</c:v>
                </c:pt>
                <c:pt idx="423">
                  <c:v>-3.723512597948465</c:v>
                </c:pt>
                <c:pt idx="424">
                  <c:v>-3.705149829354727</c:v>
                </c:pt>
                <c:pt idx="425">
                  <c:v>-3.735988737374087</c:v>
                </c:pt>
                <c:pt idx="426">
                  <c:v>-3.756238588908141</c:v>
                </c:pt>
                <c:pt idx="427">
                  <c:v>-3.701763511023241</c:v>
                </c:pt>
                <c:pt idx="428">
                  <c:v>-3.704049784581347</c:v>
                </c:pt>
                <c:pt idx="429">
                  <c:v>-3.713452612283238</c:v>
                </c:pt>
                <c:pt idx="430">
                  <c:v>-3.655459650382882</c:v>
                </c:pt>
                <c:pt idx="431">
                  <c:v>-3.711756790458515</c:v>
                </c:pt>
                <c:pt idx="432">
                  <c:v>-3.72441846625519</c:v>
                </c:pt>
                <c:pt idx="433">
                  <c:v>-3.676395459064289</c:v>
                </c:pt>
                <c:pt idx="434">
                  <c:v>-3.644557589551828</c:v>
                </c:pt>
                <c:pt idx="435">
                  <c:v>-3.634852591582571</c:v>
                </c:pt>
                <c:pt idx="436">
                  <c:v>-3.692751727192752</c:v>
                </c:pt>
                <c:pt idx="437">
                  <c:v>-3.65787439074204</c:v>
                </c:pt>
                <c:pt idx="438">
                  <c:v>-1.379605875379808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249952"/>
        <c:axId val="-2045517200"/>
      </c:scatterChart>
      <c:valAx>
        <c:axId val="-20722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17200"/>
        <c:crosses val="autoZero"/>
        <c:crossBetween val="midCat"/>
      </c:valAx>
      <c:valAx>
        <c:axId val="-2045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Data!$F$1</c:f>
              <c:strCache>
                <c:ptCount val="1"/>
                <c:pt idx="0">
                  <c:v>Accel CD2(g)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Data!$F$2:$F$441</c:f>
              <c:numCache>
                <c:formatCode>General</c:formatCode>
                <c:ptCount val="440"/>
                <c:pt idx="0">
                  <c:v>0.0</c:v>
                </c:pt>
                <c:pt idx="1">
                  <c:v>1.165908105644281</c:v>
                </c:pt>
                <c:pt idx="2">
                  <c:v>0.739383808306935</c:v>
                </c:pt>
                <c:pt idx="3">
                  <c:v>1.059236860315353</c:v>
                </c:pt>
                <c:pt idx="4">
                  <c:v>0.889081217972413</c:v>
                </c:pt>
                <c:pt idx="5">
                  <c:v>1.15955819888418</c:v>
                </c:pt>
                <c:pt idx="6">
                  <c:v>1.079945674759929</c:v>
                </c:pt>
                <c:pt idx="7">
                  <c:v>1.016831966509314</c:v>
                </c:pt>
                <c:pt idx="8">
                  <c:v>0.624583965742101</c:v>
                </c:pt>
                <c:pt idx="9">
                  <c:v>1.422788122044962</c:v>
                </c:pt>
                <c:pt idx="10">
                  <c:v>0.947036734970115</c:v>
                </c:pt>
                <c:pt idx="11">
                  <c:v>0.961469201712179</c:v>
                </c:pt>
                <c:pt idx="12">
                  <c:v>0.787937990349245</c:v>
                </c:pt>
                <c:pt idx="13">
                  <c:v>1.002993378785507</c:v>
                </c:pt>
                <c:pt idx="14">
                  <c:v>0.594762841994755</c:v>
                </c:pt>
                <c:pt idx="15">
                  <c:v>0.974978558976028</c:v>
                </c:pt>
                <c:pt idx="16">
                  <c:v>0.927320229409987</c:v>
                </c:pt>
                <c:pt idx="17">
                  <c:v>0.596382942720688</c:v>
                </c:pt>
                <c:pt idx="18">
                  <c:v>1.060999259444031</c:v>
                </c:pt>
                <c:pt idx="19">
                  <c:v>0.962652089630758</c:v>
                </c:pt>
                <c:pt idx="20">
                  <c:v>0.176670033395757</c:v>
                </c:pt>
                <c:pt idx="21">
                  <c:v>0.871041498493784</c:v>
                </c:pt>
                <c:pt idx="22">
                  <c:v>0.129682917473303</c:v>
                </c:pt>
                <c:pt idx="23">
                  <c:v>1.318884339360458</c:v>
                </c:pt>
                <c:pt idx="24">
                  <c:v>-0.0431243244298693</c:v>
                </c:pt>
                <c:pt idx="25">
                  <c:v>0.988646277329385</c:v>
                </c:pt>
                <c:pt idx="26">
                  <c:v>0.589053171716331</c:v>
                </c:pt>
                <c:pt idx="27">
                  <c:v>0.454253882804901</c:v>
                </c:pt>
                <c:pt idx="28">
                  <c:v>-0.566874411733635</c:v>
                </c:pt>
                <c:pt idx="29">
                  <c:v>0.772840089250283</c:v>
                </c:pt>
                <c:pt idx="30">
                  <c:v>-0.404586519199727</c:v>
                </c:pt>
                <c:pt idx="31">
                  <c:v>0.188094940761139</c:v>
                </c:pt>
                <c:pt idx="32">
                  <c:v>1.033660654083605</c:v>
                </c:pt>
                <c:pt idx="33">
                  <c:v>-0.84049737373713</c:v>
                </c:pt>
                <c:pt idx="34">
                  <c:v>0.207516147784276</c:v>
                </c:pt>
                <c:pt idx="35">
                  <c:v>0.128372989044176</c:v>
                </c:pt>
                <c:pt idx="36">
                  <c:v>-0.0102698391204185</c:v>
                </c:pt>
                <c:pt idx="37">
                  <c:v>-0.486039886092766</c:v>
                </c:pt>
                <c:pt idx="38">
                  <c:v>0.40584536961274</c:v>
                </c:pt>
                <c:pt idx="39">
                  <c:v>-0.419331756601099</c:v>
                </c:pt>
                <c:pt idx="40">
                  <c:v>-0.058028945977218</c:v>
                </c:pt>
                <c:pt idx="41">
                  <c:v>-0.108389152572424</c:v>
                </c:pt>
                <c:pt idx="42">
                  <c:v>0.26036211854697</c:v>
                </c:pt>
                <c:pt idx="43">
                  <c:v>-0.184536171697858</c:v>
                </c:pt>
                <c:pt idx="44">
                  <c:v>-0.0259335153462847</c:v>
                </c:pt>
                <c:pt idx="45">
                  <c:v>0.638218372063379</c:v>
                </c:pt>
                <c:pt idx="46">
                  <c:v>-0.807416726625078</c:v>
                </c:pt>
                <c:pt idx="47">
                  <c:v>-0.188154527976887</c:v>
                </c:pt>
                <c:pt idx="48">
                  <c:v>-0.0863061480378215</c:v>
                </c:pt>
                <c:pt idx="49">
                  <c:v>0.328541489696248</c:v>
                </c:pt>
                <c:pt idx="50">
                  <c:v>-0.363311867613039</c:v>
                </c:pt>
                <c:pt idx="51">
                  <c:v>0.154246711765409</c:v>
                </c:pt>
                <c:pt idx="52">
                  <c:v>0.90089204234689</c:v>
                </c:pt>
                <c:pt idx="53">
                  <c:v>-1.265390891627765</c:v>
                </c:pt>
                <c:pt idx="54">
                  <c:v>0.216924152846838</c:v>
                </c:pt>
                <c:pt idx="55">
                  <c:v>-0.166587364719591</c:v>
                </c:pt>
                <c:pt idx="56">
                  <c:v>-0.0858816333735665</c:v>
                </c:pt>
                <c:pt idx="57">
                  <c:v>0.0380795921576809</c:v>
                </c:pt>
                <c:pt idx="58">
                  <c:v>0.122645578738623</c:v>
                </c:pt>
                <c:pt idx="59">
                  <c:v>0.088761361913281</c:v>
                </c:pt>
                <c:pt idx="60">
                  <c:v>-0.663540289190318</c:v>
                </c:pt>
                <c:pt idx="61">
                  <c:v>1.050710781724885</c:v>
                </c:pt>
                <c:pt idx="62">
                  <c:v>-0.772438613860329</c:v>
                </c:pt>
                <c:pt idx="63">
                  <c:v>0.0230071071404714</c:v>
                </c:pt>
                <c:pt idx="64">
                  <c:v>0.157153384927648</c:v>
                </c:pt>
                <c:pt idx="65">
                  <c:v>-0.461340429244439</c:v>
                </c:pt>
                <c:pt idx="66">
                  <c:v>-0.0355891188374595</c:v>
                </c:pt>
                <c:pt idx="67">
                  <c:v>0.540594210058355</c:v>
                </c:pt>
                <c:pt idx="68">
                  <c:v>-0.351840394270322</c:v>
                </c:pt>
                <c:pt idx="69">
                  <c:v>0.0645427535278483</c:v>
                </c:pt>
                <c:pt idx="70">
                  <c:v>-0.151376792739861</c:v>
                </c:pt>
                <c:pt idx="71">
                  <c:v>0.210608045328817</c:v>
                </c:pt>
                <c:pt idx="72">
                  <c:v>-0.810744952589056</c:v>
                </c:pt>
                <c:pt idx="73">
                  <c:v>-0.321033236223305</c:v>
                </c:pt>
                <c:pt idx="74">
                  <c:v>0.144563028328276</c:v>
                </c:pt>
                <c:pt idx="75">
                  <c:v>0.603415075680377</c:v>
                </c:pt>
                <c:pt idx="76">
                  <c:v>-0.737060264339985</c:v>
                </c:pt>
                <c:pt idx="77">
                  <c:v>0.138117829350826</c:v>
                </c:pt>
                <c:pt idx="78">
                  <c:v>-0.0208998495459422</c:v>
                </c:pt>
                <c:pt idx="79">
                  <c:v>-0.167747897417171</c:v>
                </c:pt>
                <c:pt idx="80">
                  <c:v>0.0181992194800209</c:v>
                </c:pt>
                <c:pt idx="81">
                  <c:v>-0.0974125646654402</c:v>
                </c:pt>
                <c:pt idx="82">
                  <c:v>-0.125345324175362</c:v>
                </c:pt>
                <c:pt idx="83">
                  <c:v>0.610099179916492</c:v>
                </c:pt>
                <c:pt idx="84">
                  <c:v>-0.373825168988925</c:v>
                </c:pt>
                <c:pt idx="85">
                  <c:v>-0.023226246967944</c:v>
                </c:pt>
                <c:pt idx="86">
                  <c:v>0.443429233137389</c:v>
                </c:pt>
                <c:pt idx="87">
                  <c:v>-0.0841465009733088</c:v>
                </c:pt>
                <c:pt idx="88">
                  <c:v>-0.290577451645633</c:v>
                </c:pt>
                <c:pt idx="89">
                  <c:v>-0.316585132071186</c:v>
                </c:pt>
                <c:pt idx="90">
                  <c:v>0.0257211941677088</c:v>
                </c:pt>
                <c:pt idx="91">
                  <c:v>-0.933257415823755</c:v>
                </c:pt>
                <c:pt idx="92">
                  <c:v>0.536789122580941</c:v>
                </c:pt>
                <c:pt idx="93">
                  <c:v>-0.637661658095777</c:v>
                </c:pt>
                <c:pt idx="94">
                  <c:v>-0.819360251279325</c:v>
                </c:pt>
                <c:pt idx="95">
                  <c:v>0.00614551542774187</c:v>
                </c:pt>
                <c:pt idx="96">
                  <c:v>0.456270754170503</c:v>
                </c:pt>
                <c:pt idx="97">
                  <c:v>-1.086841692840402</c:v>
                </c:pt>
                <c:pt idx="98">
                  <c:v>0.124694125067453</c:v>
                </c:pt>
                <c:pt idx="99">
                  <c:v>-1.317304364119073</c:v>
                </c:pt>
                <c:pt idx="100">
                  <c:v>-0.476130132113131</c:v>
                </c:pt>
                <c:pt idx="101">
                  <c:v>-0.495876442352093</c:v>
                </c:pt>
                <c:pt idx="102">
                  <c:v>-0.236365468440778</c:v>
                </c:pt>
                <c:pt idx="103">
                  <c:v>-0.971607831475614</c:v>
                </c:pt>
                <c:pt idx="104">
                  <c:v>-0.612015980809777</c:v>
                </c:pt>
                <c:pt idx="105">
                  <c:v>-0.034842493969418</c:v>
                </c:pt>
                <c:pt idx="106">
                  <c:v>-1.063453511200444</c:v>
                </c:pt>
                <c:pt idx="107">
                  <c:v>-0.713171672021902</c:v>
                </c:pt>
                <c:pt idx="108">
                  <c:v>-0.439832420270466</c:v>
                </c:pt>
                <c:pt idx="109">
                  <c:v>-0.596394186755711</c:v>
                </c:pt>
                <c:pt idx="110">
                  <c:v>-0.463660114705435</c:v>
                </c:pt>
                <c:pt idx="111">
                  <c:v>-0.717523227989928</c:v>
                </c:pt>
                <c:pt idx="112">
                  <c:v>-0.396152320892724</c:v>
                </c:pt>
                <c:pt idx="113">
                  <c:v>-0.819259487518811</c:v>
                </c:pt>
                <c:pt idx="114">
                  <c:v>-0.270541717791924</c:v>
                </c:pt>
                <c:pt idx="115">
                  <c:v>-1.00656093652997</c:v>
                </c:pt>
                <c:pt idx="116">
                  <c:v>-0.0204409298107348</c:v>
                </c:pt>
                <c:pt idx="117">
                  <c:v>-0.406495762803169</c:v>
                </c:pt>
                <c:pt idx="118">
                  <c:v>-0.745690728538447</c:v>
                </c:pt>
                <c:pt idx="119">
                  <c:v>-0.485653651620773</c:v>
                </c:pt>
                <c:pt idx="120">
                  <c:v>-0.574907006171919</c:v>
                </c:pt>
                <c:pt idx="121">
                  <c:v>-0.502475219517821</c:v>
                </c:pt>
                <c:pt idx="122">
                  <c:v>-0.496985785611028</c:v>
                </c:pt>
                <c:pt idx="123">
                  <c:v>-0.651067727372944</c:v>
                </c:pt>
                <c:pt idx="124">
                  <c:v>-0.491807329509059</c:v>
                </c:pt>
                <c:pt idx="125">
                  <c:v>-0.583856829688827</c:v>
                </c:pt>
                <c:pt idx="126">
                  <c:v>-0.42713194524049</c:v>
                </c:pt>
                <c:pt idx="127">
                  <c:v>-0.620301507308668</c:v>
                </c:pt>
                <c:pt idx="128">
                  <c:v>-0.518106735229889</c:v>
                </c:pt>
                <c:pt idx="129">
                  <c:v>-0.497885827953238</c:v>
                </c:pt>
                <c:pt idx="130">
                  <c:v>-0.593410434478441</c:v>
                </c:pt>
                <c:pt idx="131">
                  <c:v>-0.564463584034199</c:v>
                </c:pt>
                <c:pt idx="132">
                  <c:v>-0.475293164172071</c:v>
                </c:pt>
                <c:pt idx="133">
                  <c:v>-0.590007560316524</c:v>
                </c:pt>
                <c:pt idx="134">
                  <c:v>-0.439800492835082</c:v>
                </c:pt>
                <c:pt idx="135">
                  <c:v>-0.506156356645126</c:v>
                </c:pt>
                <c:pt idx="136">
                  <c:v>-0.746393358946165</c:v>
                </c:pt>
                <c:pt idx="137">
                  <c:v>-0.34310598879714</c:v>
                </c:pt>
                <c:pt idx="138">
                  <c:v>-0.526826474252649</c:v>
                </c:pt>
                <c:pt idx="139">
                  <c:v>-0.599742558018569</c:v>
                </c:pt>
                <c:pt idx="140">
                  <c:v>-0.391480307103454</c:v>
                </c:pt>
                <c:pt idx="141">
                  <c:v>-0.688056297338899</c:v>
                </c:pt>
                <c:pt idx="142">
                  <c:v>-0.511023244686909</c:v>
                </c:pt>
                <c:pt idx="143">
                  <c:v>-0.134669655087955</c:v>
                </c:pt>
                <c:pt idx="144">
                  <c:v>-0.811690739215737</c:v>
                </c:pt>
                <c:pt idx="145">
                  <c:v>-0.456551196482655</c:v>
                </c:pt>
                <c:pt idx="146">
                  <c:v>-0.452370608492367</c:v>
                </c:pt>
                <c:pt idx="147">
                  <c:v>-0.876039848058456</c:v>
                </c:pt>
                <c:pt idx="148">
                  <c:v>-0.180770127387852</c:v>
                </c:pt>
                <c:pt idx="149">
                  <c:v>-0.588794129175886</c:v>
                </c:pt>
                <c:pt idx="150">
                  <c:v>-0.257400942241891</c:v>
                </c:pt>
                <c:pt idx="151">
                  <c:v>-0.674627465570814</c:v>
                </c:pt>
                <c:pt idx="152">
                  <c:v>-0.668508395591293</c:v>
                </c:pt>
                <c:pt idx="153">
                  <c:v>-0.539166553816566</c:v>
                </c:pt>
                <c:pt idx="154">
                  <c:v>-0.4056586452772</c:v>
                </c:pt>
                <c:pt idx="155">
                  <c:v>-0.740415901201725</c:v>
                </c:pt>
                <c:pt idx="156">
                  <c:v>-0.48771167586925</c:v>
                </c:pt>
                <c:pt idx="157">
                  <c:v>-0.623450918563811</c:v>
                </c:pt>
                <c:pt idx="158">
                  <c:v>-0.850915686369477</c:v>
                </c:pt>
                <c:pt idx="159">
                  <c:v>-0.0924285521068635</c:v>
                </c:pt>
                <c:pt idx="160">
                  <c:v>-0.429465999580597</c:v>
                </c:pt>
                <c:pt idx="161">
                  <c:v>-0.608429553305951</c:v>
                </c:pt>
                <c:pt idx="162">
                  <c:v>0.0925011019489759</c:v>
                </c:pt>
                <c:pt idx="163">
                  <c:v>-1.959083440942898</c:v>
                </c:pt>
                <c:pt idx="164">
                  <c:v>0.730908808769407</c:v>
                </c:pt>
                <c:pt idx="165">
                  <c:v>-0.0872683373593951</c:v>
                </c:pt>
                <c:pt idx="166">
                  <c:v>-1.632904420138037</c:v>
                </c:pt>
                <c:pt idx="167">
                  <c:v>0.757292758636929</c:v>
                </c:pt>
                <c:pt idx="168">
                  <c:v>-0.531538342624139</c:v>
                </c:pt>
                <c:pt idx="169">
                  <c:v>-0.180983432086669</c:v>
                </c:pt>
                <c:pt idx="170">
                  <c:v>-0.425218983175921</c:v>
                </c:pt>
                <c:pt idx="171">
                  <c:v>-0.272062064646054</c:v>
                </c:pt>
                <c:pt idx="172">
                  <c:v>0.0825732609445483</c:v>
                </c:pt>
                <c:pt idx="173">
                  <c:v>-0.0945894005929758</c:v>
                </c:pt>
                <c:pt idx="174">
                  <c:v>-0.0120443188946757</c:v>
                </c:pt>
                <c:pt idx="175">
                  <c:v>0.393677166280952</c:v>
                </c:pt>
                <c:pt idx="176">
                  <c:v>-0.213462136847526</c:v>
                </c:pt>
                <c:pt idx="177">
                  <c:v>0.516241663903981</c:v>
                </c:pt>
                <c:pt idx="178">
                  <c:v>-0.184251832462167</c:v>
                </c:pt>
                <c:pt idx="179">
                  <c:v>-0.275528661879858</c:v>
                </c:pt>
                <c:pt idx="180">
                  <c:v>0.689699279723567</c:v>
                </c:pt>
                <c:pt idx="181">
                  <c:v>-0.676910964657018</c:v>
                </c:pt>
                <c:pt idx="182">
                  <c:v>0.364515894705411</c:v>
                </c:pt>
                <c:pt idx="183">
                  <c:v>0.478036559074412</c:v>
                </c:pt>
                <c:pt idx="184">
                  <c:v>-0.6475671687442</c:v>
                </c:pt>
                <c:pt idx="185">
                  <c:v>0.172289325878483</c:v>
                </c:pt>
                <c:pt idx="186">
                  <c:v>0.762444829008158</c:v>
                </c:pt>
                <c:pt idx="187">
                  <c:v>-0.567175205934639</c:v>
                </c:pt>
                <c:pt idx="188">
                  <c:v>-0.0956017154336171</c:v>
                </c:pt>
                <c:pt idx="189">
                  <c:v>-0.138402128759427</c:v>
                </c:pt>
                <c:pt idx="190">
                  <c:v>0.486384623979343</c:v>
                </c:pt>
                <c:pt idx="191">
                  <c:v>-0.392151799913032</c:v>
                </c:pt>
                <c:pt idx="192">
                  <c:v>0.855291535848454</c:v>
                </c:pt>
                <c:pt idx="193">
                  <c:v>-1.341796456908866</c:v>
                </c:pt>
                <c:pt idx="194">
                  <c:v>0.600345975944933</c:v>
                </c:pt>
                <c:pt idx="195">
                  <c:v>-0.523294596427893</c:v>
                </c:pt>
                <c:pt idx="196">
                  <c:v>0.181309739724297</c:v>
                </c:pt>
                <c:pt idx="197">
                  <c:v>0.422530523818098</c:v>
                </c:pt>
                <c:pt idx="198">
                  <c:v>-1.091112055216237</c:v>
                </c:pt>
                <c:pt idx="199">
                  <c:v>0.840497373733662</c:v>
                </c:pt>
                <c:pt idx="200">
                  <c:v>0.161556195617685</c:v>
                </c:pt>
                <c:pt idx="201">
                  <c:v>-0.546035342361372</c:v>
                </c:pt>
                <c:pt idx="202">
                  <c:v>0.436214751016809</c:v>
                </c:pt>
                <c:pt idx="203">
                  <c:v>-0.126907202878805</c:v>
                </c:pt>
                <c:pt idx="204">
                  <c:v>0.00614109221435632</c:v>
                </c:pt>
                <c:pt idx="205">
                  <c:v>0.0917991052072597</c:v>
                </c:pt>
                <c:pt idx="206">
                  <c:v>-0.0859378429552211</c:v>
                </c:pt>
                <c:pt idx="207">
                  <c:v>0.190441695426181</c:v>
                </c:pt>
                <c:pt idx="208">
                  <c:v>-0.196517934424477</c:v>
                </c:pt>
                <c:pt idx="209">
                  <c:v>0.100556523345969</c:v>
                </c:pt>
                <c:pt idx="210">
                  <c:v>-0.0709319874291066</c:v>
                </c:pt>
                <c:pt idx="211">
                  <c:v>0.0324456663527941</c:v>
                </c:pt>
                <c:pt idx="212">
                  <c:v>0.811690739223297</c:v>
                </c:pt>
                <c:pt idx="213">
                  <c:v>-0.825990760361173</c:v>
                </c:pt>
                <c:pt idx="214">
                  <c:v>0.187293945969375</c:v>
                </c:pt>
                <c:pt idx="215">
                  <c:v>-0.14065298323076</c:v>
                </c:pt>
                <c:pt idx="216">
                  <c:v>-0.0541256471524987</c:v>
                </c:pt>
                <c:pt idx="217">
                  <c:v>0.252053570320082</c:v>
                </c:pt>
                <c:pt idx="218">
                  <c:v>-0.0421328820756303</c:v>
                </c:pt>
                <c:pt idx="219">
                  <c:v>-0.0306399681237812</c:v>
                </c:pt>
                <c:pt idx="220">
                  <c:v>-0.27915289974896</c:v>
                </c:pt>
                <c:pt idx="221">
                  <c:v>0.320258931131082</c:v>
                </c:pt>
                <c:pt idx="222">
                  <c:v>-0.0694754090075578</c:v>
                </c:pt>
                <c:pt idx="223">
                  <c:v>-0.0799664361582165</c:v>
                </c:pt>
                <c:pt idx="224">
                  <c:v>0.217169542165569</c:v>
                </c:pt>
                <c:pt idx="225">
                  <c:v>-0.225611046852013</c:v>
                </c:pt>
                <c:pt idx="226">
                  <c:v>0.620244231109754</c:v>
                </c:pt>
                <c:pt idx="227">
                  <c:v>-0.398598130877128</c:v>
                </c:pt>
                <c:pt idx="228">
                  <c:v>-0.0841685344145715</c:v>
                </c:pt>
                <c:pt idx="229">
                  <c:v>-0.00192234450027168</c:v>
                </c:pt>
                <c:pt idx="230">
                  <c:v>0.0901160409945859</c:v>
                </c:pt>
                <c:pt idx="231">
                  <c:v>0.224395984794163</c:v>
                </c:pt>
                <c:pt idx="232">
                  <c:v>-0.00904899918519782</c:v>
                </c:pt>
                <c:pt idx="233">
                  <c:v>0.842721161643706</c:v>
                </c:pt>
                <c:pt idx="234">
                  <c:v>0.691488371684629</c:v>
                </c:pt>
                <c:pt idx="235">
                  <c:v>0.92819331881155</c:v>
                </c:pt>
                <c:pt idx="236">
                  <c:v>0.843820246806991</c:v>
                </c:pt>
                <c:pt idx="237">
                  <c:v>0.674207137965423</c:v>
                </c:pt>
                <c:pt idx="238">
                  <c:v>1.032292569500768</c:v>
                </c:pt>
                <c:pt idx="239">
                  <c:v>0.758292556655845</c:v>
                </c:pt>
                <c:pt idx="240">
                  <c:v>0.953754405305709</c:v>
                </c:pt>
                <c:pt idx="241">
                  <c:v>0.668409092497328</c:v>
                </c:pt>
                <c:pt idx="242">
                  <c:v>0.843070736292574</c:v>
                </c:pt>
                <c:pt idx="243">
                  <c:v>0.830891617512668</c:v>
                </c:pt>
                <c:pt idx="244">
                  <c:v>0.945292009963078</c:v>
                </c:pt>
                <c:pt idx="245">
                  <c:v>0.948041847271188</c:v>
                </c:pt>
                <c:pt idx="246">
                  <c:v>0.825260682243827</c:v>
                </c:pt>
                <c:pt idx="247">
                  <c:v>0.830412772643189</c:v>
                </c:pt>
                <c:pt idx="248">
                  <c:v>0.896194490318272</c:v>
                </c:pt>
                <c:pt idx="249">
                  <c:v>0.759033359964714</c:v>
                </c:pt>
                <c:pt idx="250">
                  <c:v>0.767157753962129</c:v>
                </c:pt>
                <c:pt idx="251">
                  <c:v>0.734611297923153</c:v>
                </c:pt>
                <c:pt idx="252">
                  <c:v>0.652443546811223</c:v>
                </c:pt>
                <c:pt idx="253">
                  <c:v>0.733966509321372</c:v>
                </c:pt>
                <c:pt idx="254">
                  <c:v>0.683822350535671</c:v>
                </c:pt>
                <c:pt idx="255">
                  <c:v>0.626528823543814</c:v>
                </c:pt>
                <c:pt idx="256">
                  <c:v>0.627884609863706</c:v>
                </c:pt>
                <c:pt idx="257">
                  <c:v>0.482598982592353</c:v>
                </c:pt>
                <c:pt idx="258">
                  <c:v>0.284857182104769</c:v>
                </c:pt>
                <c:pt idx="259">
                  <c:v>-0.0500771714506538</c:v>
                </c:pt>
                <c:pt idx="260">
                  <c:v>-0.103172228326518</c:v>
                </c:pt>
                <c:pt idx="261">
                  <c:v>0.308773611018283</c:v>
                </c:pt>
                <c:pt idx="262">
                  <c:v>0.0509421290965742</c:v>
                </c:pt>
                <c:pt idx="263">
                  <c:v>-0.146356274103095</c:v>
                </c:pt>
                <c:pt idx="264">
                  <c:v>-0.101227226289773</c:v>
                </c:pt>
                <c:pt idx="265">
                  <c:v>0.310212106626051</c:v>
                </c:pt>
                <c:pt idx="266">
                  <c:v>-0.310150753651308</c:v>
                </c:pt>
                <c:pt idx="267">
                  <c:v>-0.0160858380803811</c:v>
                </c:pt>
                <c:pt idx="268">
                  <c:v>-0.0792147079927879</c:v>
                </c:pt>
                <c:pt idx="269">
                  <c:v>0.0793630287790097</c:v>
                </c:pt>
                <c:pt idx="270">
                  <c:v>-0.0330821148157058</c:v>
                </c:pt>
                <c:pt idx="271">
                  <c:v>-0.0898419001401622</c:v>
                </c:pt>
                <c:pt idx="272">
                  <c:v>0.111964225400017</c:v>
                </c:pt>
                <c:pt idx="273">
                  <c:v>-0.183148681685707</c:v>
                </c:pt>
                <c:pt idx="274">
                  <c:v>-0.0701933815377487</c:v>
                </c:pt>
                <c:pt idx="275">
                  <c:v>0.110985374414574</c:v>
                </c:pt>
                <c:pt idx="276">
                  <c:v>-0.126252801633739</c:v>
                </c:pt>
                <c:pt idx="277">
                  <c:v>0.0575866780566757</c:v>
                </c:pt>
                <c:pt idx="278">
                  <c:v>-0.108715640609783</c:v>
                </c:pt>
                <c:pt idx="279">
                  <c:v>0.140516379871938</c:v>
                </c:pt>
                <c:pt idx="280">
                  <c:v>-0.200718783664437</c:v>
                </c:pt>
                <c:pt idx="281">
                  <c:v>0.0631138420475636</c:v>
                </c:pt>
                <c:pt idx="282">
                  <c:v>-0.0892151832070587</c:v>
                </c:pt>
                <c:pt idx="283">
                  <c:v>-0.0629883466064075</c:v>
                </c:pt>
                <c:pt idx="284">
                  <c:v>-0.0177480105024423</c:v>
                </c:pt>
                <c:pt idx="285">
                  <c:v>0.0371535414642654</c:v>
                </c:pt>
                <c:pt idx="286">
                  <c:v>0.0953584045179618</c:v>
                </c:pt>
                <c:pt idx="287">
                  <c:v>-0.270547333364547</c:v>
                </c:pt>
                <c:pt idx="288">
                  <c:v>0.101668985156826</c:v>
                </c:pt>
                <c:pt idx="289">
                  <c:v>-0.0846138705758108</c:v>
                </c:pt>
                <c:pt idx="290">
                  <c:v>0.0151253813213202</c:v>
                </c:pt>
                <c:pt idx="291">
                  <c:v>-0.0580281306534113</c:v>
                </c:pt>
                <c:pt idx="292">
                  <c:v>-0.0715114522883004</c:v>
                </c:pt>
                <c:pt idx="293">
                  <c:v>0.297654448371806</c:v>
                </c:pt>
                <c:pt idx="294">
                  <c:v>-0.345927829139785</c:v>
                </c:pt>
                <c:pt idx="295">
                  <c:v>0.210865906976325</c:v>
                </c:pt>
                <c:pt idx="296">
                  <c:v>-0.135011850530149</c:v>
                </c:pt>
                <c:pt idx="297">
                  <c:v>0.0216433374258754</c:v>
                </c:pt>
                <c:pt idx="298">
                  <c:v>-0.123600674855216</c:v>
                </c:pt>
                <c:pt idx="299">
                  <c:v>0.118364833966127</c:v>
                </c:pt>
                <c:pt idx="300">
                  <c:v>-0.417513879786415</c:v>
                </c:pt>
                <c:pt idx="301">
                  <c:v>0.132196009054975</c:v>
                </c:pt>
                <c:pt idx="302">
                  <c:v>-0.130141444952887</c:v>
                </c:pt>
                <c:pt idx="303">
                  <c:v>0.135652129675744</c:v>
                </c:pt>
                <c:pt idx="304">
                  <c:v>-0.0578937009262764</c:v>
                </c:pt>
                <c:pt idx="305">
                  <c:v>0.00139998992155682</c:v>
                </c:pt>
                <c:pt idx="306">
                  <c:v>-0.335713431524333</c:v>
                </c:pt>
                <c:pt idx="307">
                  <c:v>0.395076794224405</c:v>
                </c:pt>
                <c:pt idx="308">
                  <c:v>-0.199798561837369</c:v>
                </c:pt>
                <c:pt idx="309">
                  <c:v>-0.0521436548571896</c:v>
                </c:pt>
                <c:pt idx="310">
                  <c:v>-0.00394206424841536</c:v>
                </c:pt>
                <c:pt idx="311">
                  <c:v>0.0393224919283051</c:v>
                </c:pt>
                <c:pt idx="312">
                  <c:v>-0.217022575776179</c:v>
                </c:pt>
                <c:pt idx="313">
                  <c:v>0.0702581899208608</c:v>
                </c:pt>
                <c:pt idx="314">
                  <c:v>-0.125269466190769</c:v>
                </c:pt>
                <c:pt idx="315">
                  <c:v>-0.042225394873295</c:v>
                </c:pt>
                <c:pt idx="316">
                  <c:v>-0.210903210289503</c:v>
                </c:pt>
                <c:pt idx="317">
                  <c:v>0.177174881248344</c:v>
                </c:pt>
                <c:pt idx="318">
                  <c:v>-0.0933051824873035</c:v>
                </c:pt>
                <c:pt idx="319">
                  <c:v>-0.06120191240773</c:v>
                </c:pt>
                <c:pt idx="320">
                  <c:v>-0.00914696758183407</c:v>
                </c:pt>
                <c:pt idx="321">
                  <c:v>-0.0927705513039637</c:v>
                </c:pt>
                <c:pt idx="322">
                  <c:v>0.0498876894592208</c:v>
                </c:pt>
                <c:pt idx="323">
                  <c:v>-0.0909826508830717</c:v>
                </c:pt>
                <c:pt idx="324">
                  <c:v>0.0540364292203229</c:v>
                </c:pt>
                <c:pt idx="325">
                  <c:v>-0.242635896700296</c:v>
                </c:pt>
                <c:pt idx="326">
                  <c:v>0.753058033773638</c:v>
                </c:pt>
                <c:pt idx="327">
                  <c:v>-0.806285689279028</c:v>
                </c:pt>
                <c:pt idx="328">
                  <c:v>0.254178518236309</c:v>
                </c:pt>
                <c:pt idx="329">
                  <c:v>-0.0747618288377866</c:v>
                </c:pt>
                <c:pt idx="330">
                  <c:v>-0.0334789602767685</c:v>
                </c:pt>
                <c:pt idx="331">
                  <c:v>-0.0313683530902685</c:v>
                </c:pt>
                <c:pt idx="332">
                  <c:v>-0.00455249361169823</c:v>
                </c:pt>
                <c:pt idx="333">
                  <c:v>-0.308262047236876</c:v>
                </c:pt>
                <c:pt idx="334">
                  <c:v>-0.0708358353803446</c:v>
                </c:pt>
                <c:pt idx="335">
                  <c:v>-0.182556911000401</c:v>
                </c:pt>
                <c:pt idx="336">
                  <c:v>-0.25529120894059</c:v>
                </c:pt>
                <c:pt idx="337">
                  <c:v>-0.22073559085189</c:v>
                </c:pt>
                <c:pt idx="338">
                  <c:v>-0.290760774734212</c:v>
                </c:pt>
                <c:pt idx="339">
                  <c:v>-0.294876158008153</c:v>
                </c:pt>
                <c:pt idx="340">
                  <c:v>-0.189565600922379</c:v>
                </c:pt>
                <c:pt idx="341">
                  <c:v>-0.559723847579586</c:v>
                </c:pt>
                <c:pt idx="342">
                  <c:v>-0.293235041872472</c:v>
                </c:pt>
                <c:pt idx="343">
                  <c:v>-0.410021003396131</c:v>
                </c:pt>
                <c:pt idx="344">
                  <c:v>-0.350670096454307</c:v>
                </c:pt>
                <c:pt idx="345">
                  <c:v>-0.378286055573888</c:v>
                </c:pt>
                <c:pt idx="346">
                  <c:v>-0.521771818716918</c:v>
                </c:pt>
                <c:pt idx="347">
                  <c:v>-0.235531022983469</c:v>
                </c:pt>
                <c:pt idx="348">
                  <c:v>-0.515053731068211</c:v>
                </c:pt>
                <c:pt idx="349">
                  <c:v>-0.401142110219214</c:v>
                </c:pt>
                <c:pt idx="350">
                  <c:v>-0.46867085915385</c:v>
                </c:pt>
                <c:pt idx="351">
                  <c:v>-0.406467404157021</c:v>
                </c:pt>
                <c:pt idx="352">
                  <c:v>-0.354626789077092</c:v>
                </c:pt>
                <c:pt idx="353">
                  <c:v>-0.557886842315628</c:v>
                </c:pt>
                <c:pt idx="354">
                  <c:v>-0.435793627067879</c:v>
                </c:pt>
                <c:pt idx="355">
                  <c:v>-0.400588862102219</c:v>
                </c:pt>
                <c:pt idx="356">
                  <c:v>-0.425122521694782</c:v>
                </c:pt>
                <c:pt idx="357">
                  <c:v>-0.454842191182855</c:v>
                </c:pt>
                <c:pt idx="358">
                  <c:v>-0.44277323055162</c:v>
                </c:pt>
                <c:pt idx="359">
                  <c:v>-0.397125114861423</c:v>
                </c:pt>
                <c:pt idx="360">
                  <c:v>-0.427012894053209</c:v>
                </c:pt>
                <c:pt idx="361">
                  <c:v>-0.365670608472214</c:v>
                </c:pt>
                <c:pt idx="362">
                  <c:v>-0.471528638540238</c:v>
                </c:pt>
                <c:pt idx="363">
                  <c:v>-0.306221355337975</c:v>
                </c:pt>
                <c:pt idx="364">
                  <c:v>-0.437819457246274</c:v>
                </c:pt>
                <c:pt idx="365">
                  <c:v>-0.363141881057086</c:v>
                </c:pt>
                <c:pt idx="366">
                  <c:v>-0.270624737869655</c:v>
                </c:pt>
                <c:pt idx="367">
                  <c:v>-0.342923493159404</c:v>
                </c:pt>
                <c:pt idx="368">
                  <c:v>-0.376888421426679</c:v>
                </c:pt>
                <c:pt idx="369">
                  <c:v>-0.294062140108011</c:v>
                </c:pt>
                <c:pt idx="370">
                  <c:v>-0.328372636357535</c:v>
                </c:pt>
                <c:pt idx="371">
                  <c:v>-0.273810647970606</c:v>
                </c:pt>
                <c:pt idx="372">
                  <c:v>-0.270009005543183</c:v>
                </c:pt>
                <c:pt idx="373">
                  <c:v>-0.183605737214456</c:v>
                </c:pt>
                <c:pt idx="374">
                  <c:v>-0.168718785554593</c:v>
                </c:pt>
                <c:pt idx="375">
                  <c:v>-0.182139598039691</c:v>
                </c:pt>
                <c:pt idx="376">
                  <c:v>-0.195068012762377</c:v>
                </c:pt>
                <c:pt idx="377">
                  <c:v>-0.028277966110952</c:v>
                </c:pt>
                <c:pt idx="378">
                  <c:v>-0.0858886007954199</c:v>
                </c:pt>
                <c:pt idx="379">
                  <c:v>0.141444989739769</c:v>
                </c:pt>
                <c:pt idx="380">
                  <c:v>-0.0560025473614971</c:v>
                </c:pt>
                <c:pt idx="381">
                  <c:v>-0.0148122679712073</c:v>
                </c:pt>
                <c:pt idx="382">
                  <c:v>0.0580278263540096</c:v>
                </c:pt>
                <c:pt idx="383">
                  <c:v>0.017159573792367</c:v>
                </c:pt>
                <c:pt idx="384">
                  <c:v>0.119580779853965</c:v>
                </c:pt>
                <c:pt idx="385">
                  <c:v>-0.0642849184851086</c:v>
                </c:pt>
                <c:pt idx="386">
                  <c:v>-0.0482982933073588</c:v>
                </c:pt>
                <c:pt idx="387">
                  <c:v>-0.0304709512347294</c:v>
                </c:pt>
                <c:pt idx="388">
                  <c:v>0.0813631620414092</c:v>
                </c:pt>
                <c:pt idx="389">
                  <c:v>0.034749198782788</c:v>
                </c:pt>
                <c:pt idx="390">
                  <c:v>0.101524040844183</c:v>
                </c:pt>
                <c:pt idx="391">
                  <c:v>-0.142507571509827</c:v>
                </c:pt>
                <c:pt idx="392">
                  <c:v>-0.578937009236956</c:v>
                </c:pt>
                <c:pt idx="393">
                  <c:v>0.841614821766483</c:v>
                </c:pt>
                <c:pt idx="394">
                  <c:v>-0.270250335035795</c:v>
                </c:pt>
                <c:pt idx="395">
                  <c:v>0.0752804331324002</c:v>
                </c:pt>
                <c:pt idx="396">
                  <c:v>0.187717562265926</c:v>
                </c:pt>
                <c:pt idx="397">
                  <c:v>-0.291639386040825</c:v>
                </c:pt>
                <c:pt idx="398">
                  <c:v>0.0270618250100207</c:v>
                </c:pt>
                <c:pt idx="399">
                  <c:v>0.104188026287926</c:v>
                </c:pt>
                <c:pt idx="400">
                  <c:v>-0.0806878807449451</c:v>
                </c:pt>
                <c:pt idx="401">
                  <c:v>-0.0117046093619012</c:v>
                </c:pt>
                <c:pt idx="402">
                  <c:v>0.0265718801284605</c:v>
                </c:pt>
                <c:pt idx="403">
                  <c:v>-0.0922680858448378</c:v>
                </c:pt>
                <c:pt idx="404">
                  <c:v>0.0177747215566182</c:v>
                </c:pt>
                <c:pt idx="405">
                  <c:v>0.247576478795462</c:v>
                </c:pt>
                <c:pt idx="406">
                  <c:v>-0.0926923405625772</c:v>
                </c:pt>
                <c:pt idx="407">
                  <c:v>-0.22408375383242</c:v>
                </c:pt>
                <c:pt idx="408">
                  <c:v>0.12648703689073</c:v>
                </c:pt>
                <c:pt idx="409">
                  <c:v>0.0631896299640487</c:v>
                </c:pt>
                <c:pt idx="410">
                  <c:v>-0.0311695550518441</c:v>
                </c:pt>
                <c:pt idx="411">
                  <c:v>-0.00245389313200619</c:v>
                </c:pt>
                <c:pt idx="412">
                  <c:v>0.029473390337869</c:v>
                </c:pt>
                <c:pt idx="413">
                  <c:v>-0.0942060242432937</c:v>
                </c:pt>
                <c:pt idx="414">
                  <c:v>0.0420842672100802</c:v>
                </c:pt>
                <c:pt idx="415">
                  <c:v>0.018036114519539</c:v>
                </c:pt>
                <c:pt idx="416">
                  <c:v>0.0126409781090578</c:v>
                </c:pt>
                <c:pt idx="417">
                  <c:v>0.0392581682133611</c:v>
                </c:pt>
                <c:pt idx="418">
                  <c:v>-0.0151759015664869</c:v>
                </c:pt>
                <c:pt idx="419">
                  <c:v>-0.030041782907007</c:v>
                </c:pt>
                <c:pt idx="420">
                  <c:v>-0.0274540253768833</c:v>
                </c:pt>
                <c:pt idx="421">
                  <c:v>0.189126359723927</c:v>
                </c:pt>
                <c:pt idx="422">
                  <c:v>-0.157485150882355</c:v>
                </c:pt>
                <c:pt idx="423">
                  <c:v>0.033599758145028</c:v>
                </c:pt>
                <c:pt idx="424">
                  <c:v>0.04536667994196</c:v>
                </c:pt>
                <c:pt idx="425">
                  <c:v>-0.240481526924124</c:v>
                </c:pt>
                <c:pt idx="426">
                  <c:v>0.124423050872869</c:v>
                </c:pt>
                <c:pt idx="427">
                  <c:v>0.196489268896805</c:v>
                </c:pt>
                <c:pt idx="428">
                  <c:v>-0.149310893479493</c:v>
                </c:pt>
                <c:pt idx="429">
                  <c:v>0.0864808567962644</c:v>
                </c:pt>
                <c:pt idx="430">
                  <c:v>0.120661022432118</c:v>
                </c:pt>
                <c:pt idx="431">
                  <c:v>-0.655676107984731</c:v>
                </c:pt>
                <c:pt idx="432">
                  <c:v>0.347568722916738</c:v>
                </c:pt>
                <c:pt idx="433">
                  <c:v>-0.102281264124023</c:v>
                </c:pt>
                <c:pt idx="434">
                  <c:v>0.347533827198444</c:v>
                </c:pt>
                <c:pt idx="435">
                  <c:v>-0.277057416740468</c:v>
                </c:pt>
                <c:pt idx="436">
                  <c:v>-0.0416970911629451</c:v>
                </c:pt>
                <c:pt idx="437">
                  <c:v>0.178400697954729</c:v>
                </c:pt>
                <c:pt idx="438">
                  <c:v>-0.0356579565815651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Data!$G$1</c:f>
              <c:strCache>
                <c:ptCount val="1"/>
                <c:pt idx="0">
                  <c:v>accel 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Data!$A$2:$A$441</c:f>
              <c:numCache>
                <c:formatCode>General</c:formatCode>
                <c:ptCount val="440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  <c:pt idx="32">
                  <c:v>1.17099999999999</c:v>
                </c:pt>
                <c:pt idx="33">
                  <c:v>1.19299999999998</c:v>
                </c:pt>
                <c:pt idx="34">
                  <c:v>1.24599999999998</c:v>
                </c:pt>
                <c:pt idx="35">
                  <c:v>1.273</c:v>
                </c:pt>
                <c:pt idx="36">
                  <c:v>1.29599999999999</c:v>
                </c:pt>
                <c:pt idx="37">
                  <c:v>1.32299999999998</c:v>
                </c:pt>
                <c:pt idx="38">
                  <c:v>1.34799999999998</c:v>
                </c:pt>
                <c:pt idx="39">
                  <c:v>1.37799999999999</c:v>
                </c:pt>
                <c:pt idx="40">
                  <c:v>1.40699999999998</c:v>
                </c:pt>
                <c:pt idx="41">
                  <c:v>1.50399999999999</c:v>
                </c:pt>
                <c:pt idx="42">
                  <c:v>1.52699999999999</c:v>
                </c:pt>
                <c:pt idx="43">
                  <c:v>1.57499999999999</c:v>
                </c:pt>
                <c:pt idx="44">
                  <c:v>1.59899999999999</c:v>
                </c:pt>
                <c:pt idx="45">
                  <c:v>1.62799999999999</c:v>
                </c:pt>
                <c:pt idx="46">
                  <c:v>1.654</c:v>
                </c:pt>
                <c:pt idx="47">
                  <c:v>1.678</c:v>
                </c:pt>
                <c:pt idx="48">
                  <c:v>1.70499999999998</c:v>
                </c:pt>
                <c:pt idx="49">
                  <c:v>1.72999999999999</c:v>
                </c:pt>
                <c:pt idx="50">
                  <c:v>1.75999999999999</c:v>
                </c:pt>
                <c:pt idx="51">
                  <c:v>1.81699999999998</c:v>
                </c:pt>
                <c:pt idx="52">
                  <c:v>1.84299999999999</c:v>
                </c:pt>
                <c:pt idx="53">
                  <c:v>1.864</c:v>
                </c:pt>
                <c:pt idx="54">
                  <c:v>1.88499999999999</c:v>
                </c:pt>
                <c:pt idx="55">
                  <c:v>1.934</c:v>
                </c:pt>
                <c:pt idx="56">
                  <c:v>1.98099999999999</c:v>
                </c:pt>
                <c:pt idx="57">
                  <c:v>2.06</c:v>
                </c:pt>
                <c:pt idx="58">
                  <c:v>2.08699999999999</c:v>
                </c:pt>
                <c:pt idx="59">
                  <c:v>2.11199999999999</c:v>
                </c:pt>
                <c:pt idx="60">
                  <c:v>2.16999999999999</c:v>
                </c:pt>
                <c:pt idx="61">
                  <c:v>2.19899999999998</c:v>
                </c:pt>
                <c:pt idx="62">
                  <c:v>2.22399999999999</c:v>
                </c:pt>
                <c:pt idx="63">
                  <c:v>2.245</c:v>
                </c:pt>
                <c:pt idx="64">
                  <c:v>2.28999999999999</c:v>
                </c:pt>
                <c:pt idx="65">
                  <c:v>2.33799999999999</c:v>
                </c:pt>
                <c:pt idx="66">
                  <c:v>2.36199999999999</c:v>
                </c:pt>
                <c:pt idx="67">
                  <c:v>2.41800000000001</c:v>
                </c:pt>
                <c:pt idx="68">
                  <c:v>2.441</c:v>
                </c:pt>
                <c:pt idx="69">
                  <c:v>2.523</c:v>
                </c:pt>
                <c:pt idx="70">
                  <c:v>2.57999999999998</c:v>
                </c:pt>
                <c:pt idx="71">
                  <c:v>2.648</c:v>
                </c:pt>
                <c:pt idx="72">
                  <c:v>2.67099999999999</c:v>
                </c:pt>
                <c:pt idx="73">
                  <c:v>2.697</c:v>
                </c:pt>
                <c:pt idx="74">
                  <c:v>2.72</c:v>
                </c:pt>
                <c:pt idx="75">
                  <c:v>2.773</c:v>
                </c:pt>
                <c:pt idx="76">
                  <c:v>2.79899999999998</c:v>
                </c:pt>
                <c:pt idx="77">
                  <c:v>2.84999999999999</c:v>
                </c:pt>
                <c:pt idx="78">
                  <c:v>2.934</c:v>
                </c:pt>
                <c:pt idx="79">
                  <c:v>2.96099999999998</c:v>
                </c:pt>
                <c:pt idx="80">
                  <c:v>3.053</c:v>
                </c:pt>
                <c:pt idx="81">
                  <c:v>3.125</c:v>
                </c:pt>
                <c:pt idx="82">
                  <c:v>3.23099999999999</c:v>
                </c:pt>
                <c:pt idx="83">
                  <c:v>3.28700000000001</c:v>
                </c:pt>
                <c:pt idx="84">
                  <c:v>3.315</c:v>
                </c:pt>
                <c:pt idx="85">
                  <c:v>3.41200000000001</c:v>
                </c:pt>
                <c:pt idx="86">
                  <c:v>3.435</c:v>
                </c:pt>
                <c:pt idx="87">
                  <c:v>3.483</c:v>
                </c:pt>
                <c:pt idx="88">
                  <c:v>3.58599999999998</c:v>
                </c:pt>
                <c:pt idx="89">
                  <c:v>3.63800000000001</c:v>
                </c:pt>
                <c:pt idx="90">
                  <c:v>3.66800000000001</c:v>
                </c:pt>
                <c:pt idx="91">
                  <c:v>3.72499999999999</c:v>
                </c:pt>
                <c:pt idx="92">
                  <c:v>3.751</c:v>
                </c:pt>
                <c:pt idx="93">
                  <c:v>3.79300000000001</c:v>
                </c:pt>
                <c:pt idx="94">
                  <c:v>3.84199999999998</c:v>
                </c:pt>
                <c:pt idx="95">
                  <c:v>3.86499999999998</c:v>
                </c:pt>
                <c:pt idx="96">
                  <c:v>3.88899999999998</c:v>
                </c:pt>
                <c:pt idx="97">
                  <c:v>3.917</c:v>
                </c:pt>
                <c:pt idx="98">
                  <c:v>3.96799999999999</c:v>
                </c:pt>
                <c:pt idx="99">
                  <c:v>3.995</c:v>
                </c:pt>
                <c:pt idx="100">
                  <c:v>4.01999999999998</c:v>
                </c:pt>
                <c:pt idx="101">
                  <c:v>4.07899999999998</c:v>
                </c:pt>
                <c:pt idx="102">
                  <c:v>4.107</c:v>
                </c:pt>
                <c:pt idx="103">
                  <c:v>4.13200000000001</c:v>
                </c:pt>
                <c:pt idx="104">
                  <c:v>4.19799999999998</c:v>
                </c:pt>
                <c:pt idx="105">
                  <c:v>4.22399999999999</c:v>
                </c:pt>
                <c:pt idx="106">
                  <c:v>4.24599999999998</c:v>
                </c:pt>
                <c:pt idx="107">
                  <c:v>4.26999999999998</c:v>
                </c:pt>
                <c:pt idx="108">
                  <c:v>4.29899999999998</c:v>
                </c:pt>
                <c:pt idx="109">
                  <c:v>4.34899999999999</c:v>
                </c:pt>
                <c:pt idx="110">
                  <c:v>4.40099999999998</c:v>
                </c:pt>
                <c:pt idx="111">
                  <c:v>4.43099999999998</c:v>
                </c:pt>
                <c:pt idx="112">
                  <c:v>4.45999999999998</c:v>
                </c:pt>
                <c:pt idx="113">
                  <c:v>4.488</c:v>
                </c:pt>
                <c:pt idx="114">
                  <c:v>4.51399999999998</c:v>
                </c:pt>
                <c:pt idx="115">
                  <c:v>4.55599999999998</c:v>
                </c:pt>
                <c:pt idx="116">
                  <c:v>4.57999999999998</c:v>
                </c:pt>
                <c:pt idx="117">
                  <c:v>4.60599999999999</c:v>
                </c:pt>
                <c:pt idx="118">
                  <c:v>4.62799999999999</c:v>
                </c:pt>
                <c:pt idx="119">
                  <c:v>4.68099999999998</c:v>
                </c:pt>
                <c:pt idx="120">
                  <c:v>4.75799999999998</c:v>
                </c:pt>
                <c:pt idx="121">
                  <c:v>4.78299999999999</c:v>
                </c:pt>
                <c:pt idx="122">
                  <c:v>4.81299999999999</c:v>
                </c:pt>
                <c:pt idx="123">
                  <c:v>4.84199999999998</c:v>
                </c:pt>
                <c:pt idx="124">
                  <c:v>4.87</c:v>
                </c:pt>
                <c:pt idx="125">
                  <c:v>4.916</c:v>
                </c:pt>
                <c:pt idx="126">
                  <c:v>4.93799999999999</c:v>
                </c:pt>
                <c:pt idx="127">
                  <c:v>4.96099999999998</c:v>
                </c:pt>
                <c:pt idx="128">
                  <c:v>4.98699999999999</c:v>
                </c:pt>
                <c:pt idx="129">
                  <c:v>5.06199999999998</c:v>
                </c:pt>
                <c:pt idx="130">
                  <c:v>5.089</c:v>
                </c:pt>
                <c:pt idx="131">
                  <c:v>5.113</c:v>
                </c:pt>
                <c:pt idx="132">
                  <c:v>5.13999999999999</c:v>
                </c:pt>
                <c:pt idx="133">
                  <c:v>5.19499999999999</c:v>
                </c:pt>
                <c:pt idx="134">
                  <c:v>5.22299999999998</c:v>
                </c:pt>
                <c:pt idx="135">
                  <c:v>5.27699999999999</c:v>
                </c:pt>
                <c:pt idx="136">
                  <c:v>5.298</c:v>
                </c:pt>
                <c:pt idx="137">
                  <c:v>5.31999999999999</c:v>
                </c:pt>
                <c:pt idx="138">
                  <c:v>5.34299999999999</c:v>
                </c:pt>
                <c:pt idx="139">
                  <c:v>5.39099999999999</c:v>
                </c:pt>
                <c:pt idx="140">
                  <c:v>5.41499999999999</c:v>
                </c:pt>
                <c:pt idx="141">
                  <c:v>5.471</c:v>
                </c:pt>
                <c:pt idx="142">
                  <c:v>5.495</c:v>
                </c:pt>
                <c:pt idx="143">
                  <c:v>5.52099999999999</c:v>
                </c:pt>
                <c:pt idx="144">
                  <c:v>5.54599999999999</c:v>
                </c:pt>
                <c:pt idx="145">
                  <c:v>5.57599999999999</c:v>
                </c:pt>
                <c:pt idx="146">
                  <c:v>5.632999999999979</c:v>
                </c:pt>
                <c:pt idx="147">
                  <c:v>5.65899999999999</c:v>
                </c:pt>
                <c:pt idx="148">
                  <c:v>5.67999999999998</c:v>
                </c:pt>
                <c:pt idx="149">
                  <c:v>5.70099999999999</c:v>
                </c:pt>
                <c:pt idx="150">
                  <c:v>5.75</c:v>
                </c:pt>
                <c:pt idx="151">
                  <c:v>5.773</c:v>
                </c:pt>
                <c:pt idx="152">
                  <c:v>5.82599999999999</c:v>
                </c:pt>
                <c:pt idx="153">
                  <c:v>5.85299999999998</c:v>
                </c:pt>
                <c:pt idx="154">
                  <c:v>5.876</c:v>
                </c:pt>
                <c:pt idx="155">
                  <c:v>5.90299999999999</c:v>
                </c:pt>
                <c:pt idx="156">
                  <c:v>5.928</c:v>
                </c:pt>
                <c:pt idx="157">
                  <c:v>5.98699999999999</c:v>
                </c:pt>
                <c:pt idx="158">
                  <c:v>6.01499999999999</c:v>
                </c:pt>
                <c:pt idx="159">
                  <c:v>6.03999999999999</c:v>
                </c:pt>
                <c:pt idx="160">
                  <c:v>6.06099999999998</c:v>
                </c:pt>
                <c:pt idx="161">
                  <c:v>6.10599999999999</c:v>
                </c:pt>
                <c:pt idx="162">
                  <c:v>6.13200000000001</c:v>
                </c:pt>
                <c:pt idx="163">
                  <c:v>6.155</c:v>
                </c:pt>
                <c:pt idx="164">
                  <c:v>6.178</c:v>
                </c:pt>
                <c:pt idx="165">
                  <c:v>6.20699999999999</c:v>
                </c:pt>
                <c:pt idx="166">
                  <c:v>6.23399999999998</c:v>
                </c:pt>
                <c:pt idx="167">
                  <c:v>6.25700000000001</c:v>
                </c:pt>
                <c:pt idx="168">
                  <c:v>6.285</c:v>
                </c:pt>
                <c:pt idx="169">
                  <c:v>6.36799999999999</c:v>
                </c:pt>
                <c:pt idx="170">
                  <c:v>6.465</c:v>
                </c:pt>
                <c:pt idx="171">
                  <c:v>6.488</c:v>
                </c:pt>
                <c:pt idx="172">
                  <c:v>6.51399999999998</c:v>
                </c:pt>
                <c:pt idx="173">
                  <c:v>6.589</c:v>
                </c:pt>
                <c:pt idx="174">
                  <c:v>6.667</c:v>
                </c:pt>
                <c:pt idx="175">
                  <c:v>6.721</c:v>
                </c:pt>
                <c:pt idx="176">
                  <c:v>6.751</c:v>
                </c:pt>
                <c:pt idx="177">
                  <c:v>6.82399999999998</c:v>
                </c:pt>
                <c:pt idx="178">
                  <c:v>6.846</c:v>
                </c:pt>
                <c:pt idx="179">
                  <c:v>6.94199999999998</c:v>
                </c:pt>
                <c:pt idx="180">
                  <c:v>6.97</c:v>
                </c:pt>
                <c:pt idx="181">
                  <c:v>7.02099999999999</c:v>
                </c:pt>
                <c:pt idx="182">
                  <c:v>7.048</c:v>
                </c:pt>
                <c:pt idx="183">
                  <c:v>7.102</c:v>
                </c:pt>
                <c:pt idx="184">
                  <c:v>7.13200000000001</c:v>
                </c:pt>
                <c:pt idx="185">
                  <c:v>7.185</c:v>
                </c:pt>
                <c:pt idx="186">
                  <c:v>7.20599999999999</c:v>
                </c:pt>
                <c:pt idx="187">
                  <c:v>7.22799999999998</c:v>
                </c:pt>
                <c:pt idx="188">
                  <c:v>7.251</c:v>
                </c:pt>
                <c:pt idx="189">
                  <c:v>7.29899999999998</c:v>
                </c:pt>
                <c:pt idx="190">
                  <c:v>7.32299999999998</c:v>
                </c:pt>
                <c:pt idx="191">
                  <c:v>7.37899999999999</c:v>
                </c:pt>
                <c:pt idx="192">
                  <c:v>7.429</c:v>
                </c:pt>
                <c:pt idx="193">
                  <c:v>7.45499999999998</c:v>
                </c:pt>
                <c:pt idx="194">
                  <c:v>7.48399999999998</c:v>
                </c:pt>
                <c:pt idx="195">
                  <c:v>7.542</c:v>
                </c:pt>
                <c:pt idx="196">
                  <c:v>7.56699999999998</c:v>
                </c:pt>
                <c:pt idx="197">
                  <c:v>7.608999999999979</c:v>
                </c:pt>
                <c:pt idx="198">
                  <c:v>7.65899999999999</c:v>
                </c:pt>
                <c:pt idx="199">
                  <c:v>7.68099999999998</c:v>
                </c:pt>
                <c:pt idx="200">
                  <c:v>7.73399999999998</c:v>
                </c:pt>
                <c:pt idx="201">
                  <c:v>7.761</c:v>
                </c:pt>
                <c:pt idx="202">
                  <c:v>7.81099999999998</c:v>
                </c:pt>
                <c:pt idx="203">
                  <c:v>7.86599999999999</c:v>
                </c:pt>
                <c:pt idx="204">
                  <c:v>7.99099999999999</c:v>
                </c:pt>
                <c:pt idx="205">
                  <c:v>8.06199999999998</c:v>
                </c:pt>
                <c:pt idx="206">
                  <c:v>8.166</c:v>
                </c:pt>
                <c:pt idx="207">
                  <c:v>8.24699999999999</c:v>
                </c:pt>
                <c:pt idx="208">
                  <c:v>8.30499999999998</c:v>
                </c:pt>
                <c:pt idx="209">
                  <c:v>8.351</c:v>
                </c:pt>
                <c:pt idx="210">
                  <c:v>8.422</c:v>
                </c:pt>
                <c:pt idx="211">
                  <c:v>8.46799999999999</c:v>
                </c:pt>
                <c:pt idx="212">
                  <c:v>8.523</c:v>
                </c:pt>
                <c:pt idx="213">
                  <c:v>8.548</c:v>
                </c:pt>
                <c:pt idx="214">
                  <c:v>8.59899999999999</c:v>
                </c:pt>
                <c:pt idx="215">
                  <c:v>8.65899999999999</c:v>
                </c:pt>
                <c:pt idx="216">
                  <c:v>8.71199999999999</c:v>
                </c:pt>
                <c:pt idx="217">
                  <c:v>8.77699999999999</c:v>
                </c:pt>
                <c:pt idx="218">
                  <c:v>8.82599999999999</c:v>
                </c:pt>
                <c:pt idx="219">
                  <c:v>8.87899999999999</c:v>
                </c:pt>
                <c:pt idx="220">
                  <c:v>8.90600000000001</c:v>
                </c:pt>
                <c:pt idx="221">
                  <c:v>8.95599999999999</c:v>
                </c:pt>
                <c:pt idx="222">
                  <c:v>9.011</c:v>
                </c:pt>
                <c:pt idx="223">
                  <c:v>9.06799999999998</c:v>
                </c:pt>
                <c:pt idx="224">
                  <c:v>9.136</c:v>
                </c:pt>
                <c:pt idx="225">
                  <c:v>9.185</c:v>
                </c:pt>
                <c:pt idx="226">
                  <c:v>9.23099999999999</c:v>
                </c:pt>
                <c:pt idx="227">
                  <c:v>9.261</c:v>
                </c:pt>
                <c:pt idx="228">
                  <c:v>9.31099999999998</c:v>
                </c:pt>
                <c:pt idx="229">
                  <c:v>9.363</c:v>
                </c:pt>
                <c:pt idx="230">
                  <c:v>9.42099999999999</c:v>
                </c:pt>
                <c:pt idx="231">
                  <c:v>9.49599999999998</c:v>
                </c:pt>
                <c:pt idx="232">
                  <c:v>9.541</c:v>
                </c:pt>
                <c:pt idx="233">
                  <c:v>9.614000000000001</c:v>
                </c:pt>
                <c:pt idx="234">
                  <c:v>9.720000000000001</c:v>
                </c:pt>
                <c:pt idx="235">
                  <c:v>9.774</c:v>
                </c:pt>
                <c:pt idx="236">
                  <c:v>9.83099999999999</c:v>
                </c:pt>
                <c:pt idx="237">
                  <c:v>9.857</c:v>
                </c:pt>
                <c:pt idx="238">
                  <c:v>9.899</c:v>
                </c:pt>
                <c:pt idx="239">
                  <c:v>9.971</c:v>
                </c:pt>
                <c:pt idx="240">
                  <c:v>10.023</c:v>
                </c:pt>
                <c:pt idx="241">
                  <c:v>10.074</c:v>
                </c:pt>
                <c:pt idx="242">
                  <c:v>10.155</c:v>
                </c:pt>
                <c:pt idx="243">
                  <c:v>10.213</c:v>
                </c:pt>
                <c:pt idx="244">
                  <c:v>10.259</c:v>
                </c:pt>
                <c:pt idx="245">
                  <c:v>10.281</c:v>
                </c:pt>
                <c:pt idx="246">
                  <c:v>10.376</c:v>
                </c:pt>
                <c:pt idx="247">
                  <c:v>10.432</c:v>
                </c:pt>
                <c:pt idx="248">
                  <c:v>10.456</c:v>
                </c:pt>
                <c:pt idx="249">
                  <c:v>10.507</c:v>
                </c:pt>
                <c:pt idx="250">
                  <c:v>10.567</c:v>
                </c:pt>
                <c:pt idx="251">
                  <c:v>10.62</c:v>
                </c:pt>
                <c:pt idx="252">
                  <c:v>10.734</c:v>
                </c:pt>
                <c:pt idx="253">
                  <c:v>10.787</c:v>
                </c:pt>
                <c:pt idx="254">
                  <c:v>10.814</c:v>
                </c:pt>
                <c:pt idx="255">
                  <c:v>10.919</c:v>
                </c:pt>
                <c:pt idx="256">
                  <c:v>10.976</c:v>
                </c:pt>
                <c:pt idx="257">
                  <c:v>11.044</c:v>
                </c:pt>
                <c:pt idx="258">
                  <c:v>11.093</c:v>
                </c:pt>
                <c:pt idx="259">
                  <c:v>11.14</c:v>
                </c:pt>
                <c:pt idx="260">
                  <c:v>11.168</c:v>
                </c:pt>
                <c:pt idx="261">
                  <c:v>11.219</c:v>
                </c:pt>
                <c:pt idx="262">
                  <c:v>11.271</c:v>
                </c:pt>
                <c:pt idx="263">
                  <c:v>11.329</c:v>
                </c:pt>
                <c:pt idx="264">
                  <c:v>11.383</c:v>
                </c:pt>
                <c:pt idx="265">
                  <c:v>11.426</c:v>
                </c:pt>
                <c:pt idx="266">
                  <c:v>11.449</c:v>
                </c:pt>
                <c:pt idx="267">
                  <c:v>11.475</c:v>
                </c:pt>
                <c:pt idx="268">
                  <c:v>11.522</c:v>
                </c:pt>
                <c:pt idx="269">
                  <c:v>11.577</c:v>
                </c:pt>
                <c:pt idx="270">
                  <c:v>11.628</c:v>
                </c:pt>
                <c:pt idx="271">
                  <c:v>11.682</c:v>
                </c:pt>
                <c:pt idx="272">
                  <c:v>11.765</c:v>
                </c:pt>
                <c:pt idx="273">
                  <c:v>11.807</c:v>
                </c:pt>
                <c:pt idx="274">
                  <c:v>11.879</c:v>
                </c:pt>
                <c:pt idx="275">
                  <c:v>11.932</c:v>
                </c:pt>
                <c:pt idx="276">
                  <c:v>11.982</c:v>
                </c:pt>
                <c:pt idx="277">
                  <c:v>12.034</c:v>
                </c:pt>
                <c:pt idx="278">
                  <c:v>12.093</c:v>
                </c:pt>
                <c:pt idx="279">
                  <c:v>12.121</c:v>
                </c:pt>
                <c:pt idx="280">
                  <c:v>12.167</c:v>
                </c:pt>
                <c:pt idx="281">
                  <c:v>12.239</c:v>
                </c:pt>
                <c:pt idx="282">
                  <c:v>12.34</c:v>
                </c:pt>
                <c:pt idx="283">
                  <c:v>12.415</c:v>
                </c:pt>
                <c:pt idx="284">
                  <c:v>12.475</c:v>
                </c:pt>
                <c:pt idx="285">
                  <c:v>12.528</c:v>
                </c:pt>
                <c:pt idx="286">
                  <c:v>12.594</c:v>
                </c:pt>
                <c:pt idx="287">
                  <c:v>12.642</c:v>
                </c:pt>
                <c:pt idx="288">
                  <c:v>12.695</c:v>
                </c:pt>
                <c:pt idx="289">
                  <c:v>12.722</c:v>
                </c:pt>
                <c:pt idx="290">
                  <c:v>12.773</c:v>
                </c:pt>
                <c:pt idx="291">
                  <c:v>12.884</c:v>
                </c:pt>
                <c:pt idx="292">
                  <c:v>12.931</c:v>
                </c:pt>
                <c:pt idx="293">
                  <c:v>12.953</c:v>
                </c:pt>
                <c:pt idx="294">
                  <c:v>13.001</c:v>
                </c:pt>
                <c:pt idx="295">
                  <c:v>13.048</c:v>
                </c:pt>
                <c:pt idx="296">
                  <c:v>13.077</c:v>
                </c:pt>
                <c:pt idx="297">
                  <c:v>13.127</c:v>
                </c:pt>
                <c:pt idx="298">
                  <c:v>13.179</c:v>
                </c:pt>
                <c:pt idx="299">
                  <c:v>13.238</c:v>
                </c:pt>
                <c:pt idx="300">
                  <c:v>13.291</c:v>
                </c:pt>
                <c:pt idx="301">
                  <c:v>13.313</c:v>
                </c:pt>
                <c:pt idx="302">
                  <c:v>13.429</c:v>
                </c:pt>
                <c:pt idx="303">
                  <c:v>13.485</c:v>
                </c:pt>
                <c:pt idx="304">
                  <c:v>13.536</c:v>
                </c:pt>
                <c:pt idx="305">
                  <c:v>13.59</c:v>
                </c:pt>
                <c:pt idx="306">
                  <c:v>13.647</c:v>
                </c:pt>
                <c:pt idx="307">
                  <c:v>13.673</c:v>
                </c:pt>
                <c:pt idx="308">
                  <c:v>13.715</c:v>
                </c:pt>
                <c:pt idx="309">
                  <c:v>13.787</c:v>
                </c:pt>
                <c:pt idx="310">
                  <c:v>13.84</c:v>
                </c:pt>
                <c:pt idx="311">
                  <c:v>13.972</c:v>
                </c:pt>
                <c:pt idx="312">
                  <c:v>14.001</c:v>
                </c:pt>
                <c:pt idx="313">
                  <c:v>14.029</c:v>
                </c:pt>
                <c:pt idx="314">
                  <c:v>14.075</c:v>
                </c:pt>
                <c:pt idx="315">
                  <c:v>14.12</c:v>
                </c:pt>
                <c:pt idx="316">
                  <c:v>14.146</c:v>
                </c:pt>
                <c:pt idx="317">
                  <c:v>14.193</c:v>
                </c:pt>
                <c:pt idx="318">
                  <c:v>14.248</c:v>
                </c:pt>
                <c:pt idx="319">
                  <c:v>14.299</c:v>
                </c:pt>
                <c:pt idx="320">
                  <c:v>14.383</c:v>
                </c:pt>
                <c:pt idx="321">
                  <c:v>14.55</c:v>
                </c:pt>
                <c:pt idx="322">
                  <c:v>14.603</c:v>
                </c:pt>
                <c:pt idx="323">
                  <c:v>14.68</c:v>
                </c:pt>
                <c:pt idx="324">
                  <c:v>14.735</c:v>
                </c:pt>
                <c:pt idx="325">
                  <c:v>14.792</c:v>
                </c:pt>
                <c:pt idx="326">
                  <c:v>14.839</c:v>
                </c:pt>
                <c:pt idx="327">
                  <c:v>14.86</c:v>
                </c:pt>
                <c:pt idx="328">
                  <c:v>14.91</c:v>
                </c:pt>
                <c:pt idx="329">
                  <c:v>14.956</c:v>
                </c:pt>
                <c:pt idx="330">
                  <c:v>15.035</c:v>
                </c:pt>
                <c:pt idx="331">
                  <c:v>15.087</c:v>
                </c:pt>
                <c:pt idx="332">
                  <c:v>15.146</c:v>
                </c:pt>
                <c:pt idx="333">
                  <c:v>15.199</c:v>
                </c:pt>
                <c:pt idx="334">
                  <c:v>15.242</c:v>
                </c:pt>
                <c:pt idx="335">
                  <c:v>15.265</c:v>
                </c:pt>
                <c:pt idx="336">
                  <c:v>15.393</c:v>
                </c:pt>
                <c:pt idx="337">
                  <c:v>15.444</c:v>
                </c:pt>
                <c:pt idx="338">
                  <c:v>15.556</c:v>
                </c:pt>
                <c:pt idx="339">
                  <c:v>15.624</c:v>
                </c:pt>
                <c:pt idx="340">
                  <c:v>15.673</c:v>
                </c:pt>
                <c:pt idx="341">
                  <c:v>15.695</c:v>
                </c:pt>
                <c:pt idx="342">
                  <c:v>15.748</c:v>
                </c:pt>
                <c:pt idx="343">
                  <c:v>15.798</c:v>
                </c:pt>
                <c:pt idx="344">
                  <c:v>15.85</c:v>
                </c:pt>
                <c:pt idx="345">
                  <c:v>15.909</c:v>
                </c:pt>
                <c:pt idx="346">
                  <c:v>15.937</c:v>
                </c:pt>
                <c:pt idx="347">
                  <c:v>15.984</c:v>
                </c:pt>
                <c:pt idx="348">
                  <c:v>16.028</c:v>
                </c:pt>
                <c:pt idx="349">
                  <c:v>16.101</c:v>
                </c:pt>
                <c:pt idx="350">
                  <c:v>16.156</c:v>
                </c:pt>
                <c:pt idx="351">
                  <c:v>16.207</c:v>
                </c:pt>
                <c:pt idx="352">
                  <c:v>16.262</c:v>
                </c:pt>
                <c:pt idx="353">
                  <c:v>16.291</c:v>
                </c:pt>
                <c:pt idx="354">
                  <c:v>16.344</c:v>
                </c:pt>
                <c:pt idx="355">
                  <c:v>16.387</c:v>
                </c:pt>
                <c:pt idx="356">
                  <c:v>16.41</c:v>
                </c:pt>
                <c:pt idx="357">
                  <c:v>16.458</c:v>
                </c:pt>
                <c:pt idx="358">
                  <c:v>16.511</c:v>
                </c:pt>
                <c:pt idx="359">
                  <c:v>16.561</c:v>
                </c:pt>
                <c:pt idx="360">
                  <c:v>16.643</c:v>
                </c:pt>
                <c:pt idx="361">
                  <c:v>16.7</c:v>
                </c:pt>
                <c:pt idx="362">
                  <c:v>16.747</c:v>
                </c:pt>
                <c:pt idx="363">
                  <c:v>16.769</c:v>
                </c:pt>
                <c:pt idx="364">
                  <c:v>16.818</c:v>
                </c:pt>
                <c:pt idx="365">
                  <c:v>16.864</c:v>
                </c:pt>
                <c:pt idx="366">
                  <c:v>16.919</c:v>
                </c:pt>
                <c:pt idx="367">
                  <c:v>16.943</c:v>
                </c:pt>
                <c:pt idx="368">
                  <c:v>16.995</c:v>
                </c:pt>
                <c:pt idx="369">
                  <c:v>17.054</c:v>
                </c:pt>
                <c:pt idx="370">
                  <c:v>17.108</c:v>
                </c:pt>
                <c:pt idx="371">
                  <c:v>17.222</c:v>
                </c:pt>
                <c:pt idx="372">
                  <c:v>17.301</c:v>
                </c:pt>
                <c:pt idx="373">
                  <c:v>17.352</c:v>
                </c:pt>
                <c:pt idx="374">
                  <c:v>17.406</c:v>
                </c:pt>
                <c:pt idx="375">
                  <c:v>17.532</c:v>
                </c:pt>
                <c:pt idx="376">
                  <c:v>17.604</c:v>
                </c:pt>
                <c:pt idx="377">
                  <c:v>17.656</c:v>
                </c:pt>
                <c:pt idx="378">
                  <c:v>17.788</c:v>
                </c:pt>
                <c:pt idx="379">
                  <c:v>17.817</c:v>
                </c:pt>
                <c:pt idx="380">
                  <c:v>17.937</c:v>
                </c:pt>
                <c:pt idx="381">
                  <c:v>17.963</c:v>
                </c:pt>
                <c:pt idx="382">
                  <c:v>18.009</c:v>
                </c:pt>
                <c:pt idx="383">
                  <c:v>18.064</c:v>
                </c:pt>
                <c:pt idx="384">
                  <c:v>18.115</c:v>
                </c:pt>
                <c:pt idx="385">
                  <c:v>18.17</c:v>
                </c:pt>
                <c:pt idx="386">
                  <c:v>18.253</c:v>
                </c:pt>
                <c:pt idx="387">
                  <c:v>18.295</c:v>
                </c:pt>
                <c:pt idx="388">
                  <c:v>18.318</c:v>
                </c:pt>
                <c:pt idx="389">
                  <c:v>18.366</c:v>
                </c:pt>
                <c:pt idx="390">
                  <c:v>18.419</c:v>
                </c:pt>
                <c:pt idx="391">
                  <c:v>18.47</c:v>
                </c:pt>
                <c:pt idx="392">
                  <c:v>18.497</c:v>
                </c:pt>
                <c:pt idx="393">
                  <c:v>18.521</c:v>
                </c:pt>
                <c:pt idx="394">
                  <c:v>18.552</c:v>
                </c:pt>
                <c:pt idx="395">
                  <c:v>18.608</c:v>
                </c:pt>
                <c:pt idx="396">
                  <c:v>18.655</c:v>
                </c:pt>
                <c:pt idx="397">
                  <c:v>18.677</c:v>
                </c:pt>
                <c:pt idx="398">
                  <c:v>18.726</c:v>
                </c:pt>
                <c:pt idx="399">
                  <c:v>18.827</c:v>
                </c:pt>
                <c:pt idx="400">
                  <c:v>18.851</c:v>
                </c:pt>
                <c:pt idx="401">
                  <c:v>18.903</c:v>
                </c:pt>
                <c:pt idx="402">
                  <c:v>18.962</c:v>
                </c:pt>
                <c:pt idx="403">
                  <c:v>19.016</c:v>
                </c:pt>
                <c:pt idx="404">
                  <c:v>19.058</c:v>
                </c:pt>
                <c:pt idx="405">
                  <c:v>19.081</c:v>
                </c:pt>
                <c:pt idx="406">
                  <c:v>19.13</c:v>
                </c:pt>
                <c:pt idx="407">
                  <c:v>19.183</c:v>
                </c:pt>
                <c:pt idx="408">
                  <c:v>19.209</c:v>
                </c:pt>
                <c:pt idx="409">
                  <c:v>19.26</c:v>
                </c:pt>
                <c:pt idx="410">
                  <c:v>19.372</c:v>
                </c:pt>
                <c:pt idx="411">
                  <c:v>19.44</c:v>
                </c:pt>
                <c:pt idx="412">
                  <c:v>19.489</c:v>
                </c:pt>
                <c:pt idx="413">
                  <c:v>19.512</c:v>
                </c:pt>
                <c:pt idx="414">
                  <c:v>19.564</c:v>
                </c:pt>
                <c:pt idx="415">
                  <c:v>19.614</c:v>
                </c:pt>
                <c:pt idx="416">
                  <c:v>19.666</c:v>
                </c:pt>
                <c:pt idx="417">
                  <c:v>19.725</c:v>
                </c:pt>
                <c:pt idx="418">
                  <c:v>19.8</c:v>
                </c:pt>
                <c:pt idx="419">
                  <c:v>19.871</c:v>
                </c:pt>
                <c:pt idx="420">
                  <c:v>19.917</c:v>
                </c:pt>
                <c:pt idx="421">
                  <c:v>19.972</c:v>
                </c:pt>
                <c:pt idx="422">
                  <c:v>20.024</c:v>
                </c:pt>
                <c:pt idx="423">
                  <c:v>20.078</c:v>
                </c:pt>
                <c:pt idx="424">
                  <c:v>20.135</c:v>
                </c:pt>
                <c:pt idx="425">
                  <c:v>20.161</c:v>
                </c:pt>
                <c:pt idx="426">
                  <c:v>20.203</c:v>
                </c:pt>
                <c:pt idx="427">
                  <c:v>20.226</c:v>
                </c:pt>
                <c:pt idx="428">
                  <c:v>20.275</c:v>
                </c:pt>
                <c:pt idx="429">
                  <c:v>20.327</c:v>
                </c:pt>
                <c:pt idx="430">
                  <c:v>20.405</c:v>
                </c:pt>
                <c:pt idx="431">
                  <c:v>20.43</c:v>
                </c:pt>
                <c:pt idx="432">
                  <c:v>20.459</c:v>
                </c:pt>
                <c:pt idx="433">
                  <c:v>20.517</c:v>
                </c:pt>
                <c:pt idx="434">
                  <c:v>20.563</c:v>
                </c:pt>
                <c:pt idx="435">
                  <c:v>20.585</c:v>
                </c:pt>
                <c:pt idx="436">
                  <c:v>20.634</c:v>
                </c:pt>
                <c:pt idx="437">
                  <c:v>20.68</c:v>
                </c:pt>
                <c:pt idx="438">
                  <c:v>20.736</c:v>
                </c:pt>
              </c:numCache>
            </c:numRef>
          </c:xVal>
          <c:yVal>
            <c:numRef>
              <c:f>Data!$G$2:$G$441</c:f>
              <c:numCache>
                <c:formatCode>General</c:formatCode>
                <c:ptCount val="440"/>
                <c:pt idx="0">
                  <c:v>0.5159912109375</c:v>
                </c:pt>
                <c:pt idx="1">
                  <c:v>1.0145263671875</c:v>
                </c:pt>
                <c:pt idx="2">
                  <c:v>0.8228759765625</c:v>
                </c:pt>
                <c:pt idx="3">
                  <c:v>1.06396484375</c:v>
                </c:pt>
                <c:pt idx="4">
                  <c:v>0.9063720703125</c:v>
                </c:pt>
                <c:pt idx="5">
                  <c:v>0.9532470703125</c:v>
                </c:pt>
                <c:pt idx="6">
                  <c:v>0.9337158203125</c:v>
                </c:pt>
                <c:pt idx="7">
                  <c:v>0.8895263671875</c:v>
                </c:pt>
                <c:pt idx="8">
                  <c:v>1.0296630859375</c:v>
                </c:pt>
                <c:pt idx="9">
                  <c:v>0.8515625</c:v>
                </c:pt>
                <c:pt idx="10">
                  <c:v>0.9049072265625</c:v>
                </c:pt>
                <c:pt idx="11">
                  <c:v>0.93896484375</c:v>
                </c:pt>
                <c:pt idx="12">
                  <c:v>0.89501953125</c:v>
                </c:pt>
                <c:pt idx="13">
                  <c:v>0.7138671875</c:v>
                </c:pt>
                <c:pt idx="14">
                  <c:v>0.7911376953125</c:v>
                </c:pt>
                <c:pt idx="15">
                  <c:v>0.82373046875</c:v>
                </c:pt>
                <c:pt idx="16">
                  <c:v>0.6573486328125</c:v>
                </c:pt>
                <c:pt idx="17">
                  <c:v>0.73095703125</c:v>
                </c:pt>
                <c:pt idx="18">
                  <c:v>0.783935546875</c:v>
                </c:pt>
                <c:pt idx="19">
                  <c:v>0.8424072265625</c:v>
                </c:pt>
                <c:pt idx="20">
                  <c:v>0.5341796875</c:v>
                </c:pt>
                <c:pt idx="21">
                  <c:v>0.57568359375</c:v>
                </c:pt>
                <c:pt idx="22">
                  <c:v>0.46484375</c:v>
                </c:pt>
                <c:pt idx="23">
                  <c:v>0.569091796875</c:v>
                </c:pt>
                <c:pt idx="24">
                  <c:v>0.344482421875</c:v>
                </c:pt>
                <c:pt idx="25">
                  <c:v>0.5562744140625</c:v>
                </c:pt>
                <c:pt idx="26">
                  <c:v>0.4052734375</c:v>
                </c:pt>
                <c:pt idx="27">
                  <c:v>0.3519287109375</c:v>
                </c:pt>
                <c:pt idx="28">
                  <c:v>-0.8775634765625</c:v>
                </c:pt>
                <c:pt idx="29">
                  <c:v>0.208251953125</c:v>
                </c:pt>
                <c:pt idx="30">
                  <c:v>-0.2625732421875</c:v>
                </c:pt>
                <c:pt idx="31">
                  <c:v>0.1759033203125</c:v>
                </c:pt>
                <c:pt idx="32">
                  <c:v>-0.072998046875</c:v>
                </c:pt>
                <c:pt idx="33">
                  <c:v>-0.0457763671875</c:v>
                </c:pt>
                <c:pt idx="34">
                  <c:v>-0.2373046875</c:v>
                </c:pt>
                <c:pt idx="35">
                  <c:v>-0.139892578125</c:v>
                </c:pt>
                <c:pt idx="36">
                  <c:v>-0.0283203125</c:v>
                </c:pt>
                <c:pt idx="37">
                  <c:v>-0.1756591796875</c:v>
                </c:pt>
                <c:pt idx="38">
                  <c:v>-0.151611328125</c:v>
                </c:pt>
                <c:pt idx="39">
                  <c:v>-0.0244140625</c:v>
                </c:pt>
                <c:pt idx="40">
                  <c:v>-0.128662109375</c:v>
                </c:pt>
                <c:pt idx="41">
                  <c:v>-0.04638671875</c:v>
                </c:pt>
                <c:pt idx="42">
                  <c:v>-0.0379638671875</c:v>
                </c:pt>
                <c:pt idx="43">
                  <c:v>0.003662109375</c:v>
                </c:pt>
                <c:pt idx="44">
                  <c:v>0.0751953125</c:v>
                </c:pt>
                <c:pt idx="45">
                  <c:v>-0.23388671875</c:v>
                </c:pt>
                <c:pt idx="46">
                  <c:v>-0.0816650390625</c:v>
                </c:pt>
                <c:pt idx="47">
                  <c:v>-0.0140380859375</c:v>
                </c:pt>
                <c:pt idx="48">
                  <c:v>-0.2391357421875</c:v>
                </c:pt>
                <c:pt idx="49">
                  <c:v>-0.0185546875</c:v>
                </c:pt>
                <c:pt idx="50">
                  <c:v>-0.1090087890625</c:v>
                </c:pt>
                <c:pt idx="51">
                  <c:v>-0.060302734375</c:v>
                </c:pt>
                <c:pt idx="52">
                  <c:v>-0.1962890625</c:v>
                </c:pt>
                <c:pt idx="53">
                  <c:v>-0.087890625</c:v>
                </c:pt>
                <c:pt idx="54">
                  <c:v>0.01708984375</c:v>
                </c:pt>
                <c:pt idx="55">
                  <c:v>-0.242431640625</c:v>
                </c:pt>
                <c:pt idx="56">
                  <c:v>-0.0054931640625</c:v>
                </c:pt>
                <c:pt idx="57">
                  <c:v>-0.007080078125</c:v>
                </c:pt>
                <c:pt idx="58">
                  <c:v>-0.2098388671875</c:v>
                </c:pt>
                <c:pt idx="59">
                  <c:v>0.0333251953125</c:v>
                </c:pt>
                <c:pt idx="60">
                  <c:v>-0.0416259765625</c:v>
                </c:pt>
                <c:pt idx="61">
                  <c:v>-0.14208984375</c:v>
                </c:pt>
                <c:pt idx="62">
                  <c:v>-0.23876953125</c:v>
                </c:pt>
                <c:pt idx="63">
                  <c:v>-0.1409912109375</c:v>
                </c:pt>
                <c:pt idx="64">
                  <c:v>-0.0028076171875</c:v>
                </c:pt>
                <c:pt idx="65">
                  <c:v>-0.148681640625</c:v>
                </c:pt>
                <c:pt idx="66">
                  <c:v>0.176513671875</c:v>
                </c:pt>
                <c:pt idx="67">
                  <c:v>-0.27001953125</c:v>
                </c:pt>
                <c:pt idx="68">
                  <c:v>0.0555419921875</c:v>
                </c:pt>
                <c:pt idx="69">
                  <c:v>0.0364990234375</c:v>
                </c:pt>
                <c:pt idx="70">
                  <c:v>-0.0399169921875</c:v>
                </c:pt>
                <c:pt idx="71">
                  <c:v>-0.183837890625</c:v>
                </c:pt>
                <c:pt idx="72">
                  <c:v>0.10888671875</c:v>
                </c:pt>
                <c:pt idx="73">
                  <c:v>-0.189208984375</c:v>
                </c:pt>
                <c:pt idx="74">
                  <c:v>-0.1405029296875</c:v>
                </c:pt>
                <c:pt idx="75">
                  <c:v>-0.1278076171875</c:v>
                </c:pt>
                <c:pt idx="76">
                  <c:v>-0.2459716796875</c:v>
                </c:pt>
                <c:pt idx="77">
                  <c:v>0.013671875</c:v>
                </c:pt>
                <c:pt idx="78">
                  <c:v>-0.0472412109375</c:v>
                </c:pt>
                <c:pt idx="79">
                  <c:v>-0.13134765625</c:v>
                </c:pt>
                <c:pt idx="80">
                  <c:v>-0.1361083984375</c:v>
                </c:pt>
                <c:pt idx="81">
                  <c:v>-0.224609375</c:v>
                </c:pt>
                <c:pt idx="82">
                  <c:v>-0.07470703125</c:v>
                </c:pt>
                <c:pt idx="83">
                  <c:v>-0.2071533203125</c:v>
                </c:pt>
                <c:pt idx="84">
                  <c:v>-0.103515625</c:v>
                </c:pt>
                <c:pt idx="85">
                  <c:v>-0.146484375</c:v>
                </c:pt>
                <c:pt idx="86">
                  <c:v>0.0350341796875</c:v>
                </c:pt>
                <c:pt idx="87">
                  <c:v>0.0057373046875</c:v>
                </c:pt>
                <c:pt idx="88">
                  <c:v>-0.2041015625</c:v>
                </c:pt>
                <c:pt idx="89">
                  <c:v>-0.1103515625</c:v>
                </c:pt>
                <c:pt idx="90">
                  <c:v>-0.1287841796875</c:v>
                </c:pt>
                <c:pt idx="91">
                  <c:v>-0.1209716796875</c:v>
                </c:pt>
                <c:pt idx="92">
                  <c:v>-0.17333984375</c:v>
                </c:pt>
                <c:pt idx="93">
                  <c:v>-0.1072998046875</c:v>
                </c:pt>
                <c:pt idx="94">
                  <c:v>-0.127197265625</c:v>
                </c:pt>
                <c:pt idx="95">
                  <c:v>-0.1923828125</c:v>
                </c:pt>
                <c:pt idx="96">
                  <c:v>-0.063720703125</c:v>
                </c:pt>
                <c:pt idx="97">
                  <c:v>-0.0662841796875</c:v>
                </c:pt>
                <c:pt idx="98">
                  <c:v>-0.1376953125</c:v>
                </c:pt>
                <c:pt idx="99">
                  <c:v>-0.0008544921875</c:v>
                </c:pt>
                <c:pt idx="100">
                  <c:v>-0.1312255859375</c:v>
                </c:pt>
                <c:pt idx="101">
                  <c:v>-0.1751708984375</c:v>
                </c:pt>
                <c:pt idx="102">
                  <c:v>-0.015869140625</c:v>
                </c:pt>
                <c:pt idx="103">
                  <c:v>-0.2254638671875</c:v>
                </c:pt>
                <c:pt idx="104">
                  <c:v>-0.1375732421875</c:v>
                </c:pt>
                <c:pt idx="105">
                  <c:v>-0.1317138671875</c:v>
                </c:pt>
                <c:pt idx="106">
                  <c:v>-0.1434326171875</c:v>
                </c:pt>
                <c:pt idx="107">
                  <c:v>-0.0482177734375</c:v>
                </c:pt>
                <c:pt idx="108">
                  <c:v>-0.1282958984375</c:v>
                </c:pt>
                <c:pt idx="109">
                  <c:v>-0.002685546875</c:v>
                </c:pt>
                <c:pt idx="110">
                  <c:v>-0.0341796875</c:v>
                </c:pt>
                <c:pt idx="111">
                  <c:v>-0.142578125</c:v>
                </c:pt>
                <c:pt idx="112">
                  <c:v>0.022705078125</c:v>
                </c:pt>
                <c:pt idx="113">
                  <c:v>-0.088134765625</c:v>
                </c:pt>
                <c:pt idx="114">
                  <c:v>-0.142578125</c:v>
                </c:pt>
                <c:pt idx="115">
                  <c:v>-0.1689453125</c:v>
                </c:pt>
                <c:pt idx="116">
                  <c:v>-0.115234375</c:v>
                </c:pt>
                <c:pt idx="117">
                  <c:v>-0.055908203125</c:v>
                </c:pt>
                <c:pt idx="118">
                  <c:v>-0.0654296875</c:v>
                </c:pt>
                <c:pt idx="119">
                  <c:v>-0.074951171875</c:v>
                </c:pt>
                <c:pt idx="120">
                  <c:v>-0.0711669921875</c:v>
                </c:pt>
                <c:pt idx="121">
                  <c:v>-0.0869140625</c:v>
                </c:pt>
                <c:pt idx="122">
                  <c:v>-0.075439453125</c:v>
                </c:pt>
                <c:pt idx="123">
                  <c:v>-0.099365234375</c:v>
                </c:pt>
                <c:pt idx="124">
                  <c:v>-0.0755615234375</c:v>
                </c:pt>
                <c:pt idx="125">
                  <c:v>-0.0650634765625</c:v>
                </c:pt>
                <c:pt idx="126">
                  <c:v>-0.0858154296875</c:v>
                </c:pt>
                <c:pt idx="127">
                  <c:v>-0.08154296875</c:v>
                </c:pt>
                <c:pt idx="128">
                  <c:v>-0.0863037109375</c:v>
                </c:pt>
                <c:pt idx="129">
                  <c:v>-0.0711669921875</c:v>
                </c:pt>
                <c:pt idx="130">
                  <c:v>-0.054443359375</c:v>
                </c:pt>
                <c:pt idx="131">
                  <c:v>-0.06787109375</c:v>
                </c:pt>
                <c:pt idx="132">
                  <c:v>-0.0687255859375</c:v>
                </c:pt>
                <c:pt idx="133">
                  <c:v>-0.078125</c:v>
                </c:pt>
                <c:pt idx="134">
                  <c:v>-0.055908203125</c:v>
                </c:pt>
                <c:pt idx="135">
                  <c:v>-0.0555419921875</c:v>
                </c:pt>
                <c:pt idx="136">
                  <c:v>-0.0579833984375</c:v>
                </c:pt>
                <c:pt idx="137">
                  <c:v>-0.0672607421875</c:v>
                </c:pt>
                <c:pt idx="138">
                  <c:v>-0.06689453125</c:v>
                </c:pt>
                <c:pt idx="139">
                  <c:v>-0.0238037109375</c:v>
                </c:pt>
                <c:pt idx="140">
                  <c:v>-0.045166015625</c:v>
                </c:pt>
                <c:pt idx="141">
                  <c:v>-0.0589599609375</c:v>
                </c:pt>
                <c:pt idx="142">
                  <c:v>-0.06640625</c:v>
                </c:pt>
                <c:pt idx="143">
                  <c:v>-0.0205078125</c:v>
                </c:pt>
                <c:pt idx="144">
                  <c:v>-0.059326171875</c:v>
                </c:pt>
                <c:pt idx="145">
                  <c:v>-0.0599365234375</c:v>
                </c:pt>
                <c:pt idx="146">
                  <c:v>-0.0654296875</c:v>
                </c:pt>
                <c:pt idx="147">
                  <c:v>-0.076416015625</c:v>
                </c:pt>
                <c:pt idx="148">
                  <c:v>-0.0025634765625</c:v>
                </c:pt>
                <c:pt idx="149">
                  <c:v>-0.0985107421875</c:v>
                </c:pt>
                <c:pt idx="150">
                  <c:v>-0.017822265625</c:v>
                </c:pt>
                <c:pt idx="151">
                  <c:v>-0.062744140625</c:v>
                </c:pt>
                <c:pt idx="152">
                  <c:v>-0.07177734375</c:v>
                </c:pt>
                <c:pt idx="153">
                  <c:v>-0.2098388671875</c:v>
                </c:pt>
                <c:pt idx="154">
                  <c:v>0.0511474609375</c:v>
                </c:pt>
                <c:pt idx="155">
                  <c:v>-0.135986328125</c:v>
                </c:pt>
                <c:pt idx="156">
                  <c:v>-0.1087646484375</c:v>
                </c:pt>
                <c:pt idx="157">
                  <c:v>-0.1826171875</c:v>
                </c:pt>
                <c:pt idx="158">
                  <c:v>-0.0810546875</c:v>
                </c:pt>
                <c:pt idx="159">
                  <c:v>0.0286865234375</c:v>
                </c:pt>
                <c:pt idx="160">
                  <c:v>-0.0283203125</c:v>
                </c:pt>
                <c:pt idx="161">
                  <c:v>-0.0980224609375</c:v>
                </c:pt>
                <c:pt idx="162">
                  <c:v>-0.0235595703125</c:v>
                </c:pt>
                <c:pt idx="163">
                  <c:v>-0.0638427734375</c:v>
                </c:pt>
                <c:pt idx="164">
                  <c:v>-0.06005859375</c:v>
                </c:pt>
                <c:pt idx="165">
                  <c:v>-0.068115234375</c:v>
                </c:pt>
                <c:pt idx="166">
                  <c:v>-0.0897216796875</c:v>
                </c:pt>
                <c:pt idx="167">
                  <c:v>-0.03515625</c:v>
                </c:pt>
                <c:pt idx="168">
                  <c:v>0.0203857421875</c:v>
                </c:pt>
                <c:pt idx="169">
                  <c:v>-0.07373046875</c:v>
                </c:pt>
                <c:pt idx="170">
                  <c:v>0.0372314453125</c:v>
                </c:pt>
                <c:pt idx="171">
                  <c:v>-0.1019287109375</c:v>
                </c:pt>
                <c:pt idx="172">
                  <c:v>-0.06884765625</c:v>
                </c:pt>
                <c:pt idx="173">
                  <c:v>-0.0595703125</c:v>
                </c:pt>
                <c:pt idx="174">
                  <c:v>-0.102783203125</c:v>
                </c:pt>
                <c:pt idx="175">
                  <c:v>0.1314697265625</c:v>
                </c:pt>
                <c:pt idx="176">
                  <c:v>0.05322265625</c:v>
                </c:pt>
                <c:pt idx="177">
                  <c:v>0.045166015625</c:v>
                </c:pt>
                <c:pt idx="178">
                  <c:v>-0.0980224609375</c:v>
                </c:pt>
                <c:pt idx="179">
                  <c:v>0.046875</c:v>
                </c:pt>
                <c:pt idx="180">
                  <c:v>-0.030029296875</c:v>
                </c:pt>
                <c:pt idx="181">
                  <c:v>-0.0235595703125</c:v>
                </c:pt>
                <c:pt idx="182">
                  <c:v>-0.029541015625</c:v>
                </c:pt>
                <c:pt idx="183">
                  <c:v>-0.1395263671875</c:v>
                </c:pt>
                <c:pt idx="184">
                  <c:v>-0.0662841796875</c:v>
                </c:pt>
                <c:pt idx="185">
                  <c:v>-0.1322021484375</c:v>
                </c:pt>
                <c:pt idx="186">
                  <c:v>0.0545654296875</c:v>
                </c:pt>
                <c:pt idx="187">
                  <c:v>0.0198974609375</c:v>
                </c:pt>
                <c:pt idx="188">
                  <c:v>-0.086669921875</c:v>
                </c:pt>
                <c:pt idx="189">
                  <c:v>-0.004638671875</c:v>
                </c:pt>
                <c:pt idx="190">
                  <c:v>-0.048828125</c:v>
                </c:pt>
                <c:pt idx="191">
                  <c:v>-0.1160888671875</c:v>
                </c:pt>
                <c:pt idx="192">
                  <c:v>-0.10107421875</c:v>
                </c:pt>
                <c:pt idx="193">
                  <c:v>-0.1331787109375</c:v>
                </c:pt>
                <c:pt idx="194">
                  <c:v>0.0042724609375</c:v>
                </c:pt>
                <c:pt idx="195">
                  <c:v>-0.1583251953125</c:v>
                </c:pt>
                <c:pt idx="196">
                  <c:v>0.1080322265625</c:v>
                </c:pt>
                <c:pt idx="197">
                  <c:v>-0.0057373046875</c:v>
                </c:pt>
                <c:pt idx="198">
                  <c:v>-0.06982421875</c:v>
                </c:pt>
                <c:pt idx="199">
                  <c:v>0.0238037109375</c:v>
                </c:pt>
                <c:pt idx="200">
                  <c:v>-0.0428466796875</c:v>
                </c:pt>
                <c:pt idx="201">
                  <c:v>-0.0130615234375</c:v>
                </c:pt>
                <c:pt idx="202">
                  <c:v>-0.0946044921875</c:v>
                </c:pt>
                <c:pt idx="203">
                  <c:v>0.0205078125</c:v>
                </c:pt>
                <c:pt idx="204">
                  <c:v>-0.11083984375</c:v>
                </c:pt>
                <c:pt idx="205">
                  <c:v>-0.038330078125</c:v>
                </c:pt>
                <c:pt idx="206">
                  <c:v>-0.0897216796875</c:v>
                </c:pt>
                <c:pt idx="207">
                  <c:v>-0.0220947265625</c:v>
                </c:pt>
                <c:pt idx="208">
                  <c:v>-0.0111083984375</c:v>
                </c:pt>
                <c:pt idx="209">
                  <c:v>-0.10693359375</c:v>
                </c:pt>
                <c:pt idx="210">
                  <c:v>0.04345703125</c:v>
                </c:pt>
                <c:pt idx="211">
                  <c:v>-0.0252685546875</c:v>
                </c:pt>
                <c:pt idx="212">
                  <c:v>0.1396484375</c:v>
                </c:pt>
                <c:pt idx="213">
                  <c:v>-0.161376953125</c:v>
                </c:pt>
                <c:pt idx="214">
                  <c:v>0.0103759765625</c:v>
                </c:pt>
                <c:pt idx="215">
                  <c:v>-0.0223388671875</c:v>
                </c:pt>
                <c:pt idx="216">
                  <c:v>-0.0631103515625</c:v>
                </c:pt>
                <c:pt idx="217">
                  <c:v>0.032958984375</c:v>
                </c:pt>
                <c:pt idx="218">
                  <c:v>-0.091796875</c:v>
                </c:pt>
                <c:pt idx="219">
                  <c:v>0.02734375</c:v>
                </c:pt>
                <c:pt idx="220">
                  <c:v>-0.1181640625</c:v>
                </c:pt>
                <c:pt idx="221">
                  <c:v>-0.0296630859375</c:v>
                </c:pt>
                <c:pt idx="222">
                  <c:v>-0.048828125</c:v>
                </c:pt>
                <c:pt idx="223">
                  <c:v>0.0399169921875</c:v>
                </c:pt>
                <c:pt idx="224">
                  <c:v>-0.1087646484375</c:v>
                </c:pt>
                <c:pt idx="225">
                  <c:v>-0.028564453125</c:v>
                </c:pt>
                <c:pt idx="226">
                  <c:v>-0.1087646484375</c:v>
                </c:pt>
                <c:pt idx="227">
                  <c:v>-0.078857421875</c:v>
                </c:pt>
                <c:pt idx="228">
                  <c:v>0.0067138671875</c:v>
                </c:pt>
                <c:pt idx="229">
                  <c:v>0.0618896484375</c:v>
                </c:pt>
                <c:pt idx="230">
                  <c:v>-0.140869140625</c:v>
                </c:pt>
                <c:pt idx="231">
                  <c:v>-0.1268310546875</c:v>
                </c:pt>
                <c:pt idx="232">
                  <c:v>0.0286865234375</c:v>
                </c:pt>
                <c:pt idx="233">
                  <c:v>1.37939453125</c:v>
                </c:pt>
                <c:pt idx="234">
                  <c:v>0.6920166015625</c:v>
                </c:pt>
                <c:pt idx="235">
                  <c:v>0.71875</c:v>
                </c:pt>
                <c:pt idx="236">
                  <c:v>0.7550048828125</c:v>
                </c:pt>
                <c:pt idx="237">
                  <c:v>0.760498046875</c:v>
                </c:pt>
                <c:pt idx="238">
                  <c:v>0.9490966796875</c:v>
                </c:pt>
                <c:pt idx="239">
                  <c:v>0.8377685546875</c:v>
                </c:pt>
                <c:pt idx="240">
                  <c:v>0.67041015625</c:v>
                </c:pt>
                <c:pt idx="241">
                  <c:v>0.7169189453125</c:v>
                </c:pt>
                <c:pt idx="242">
                  <c:v>0.70947265625</c:v>
                </c:pt>
                <c:pt idx="243">
                  <c:v>0.76318359375</c:v>
                </c:pt>
                <c:pt idx="244">
                  <c:v>0.89208984375</c:v>
                </c:pt>
                <c:pt idx="245">
                  <c:v>0.8590087890625</c:v>
                </c:pt>
                <c:pt idx="246">
                  <c:v>0.76416015625</c:v>
                </c:pt>
                <c:pt idx="247">
                  <c:v>0.7520751953125</c:v>
                </c:pt>
                <c:pt idx="248">
                  <c:v>0.7598876953125</c:v>
                </c:pt>
                <c:pt idx="249">
                  <c:v>0.7255859375</c:v>
                </c:pt>
                <c:pt idx="250">
                  <c:v>0.709716796875</c:v>
                </c:pt>
                <c:pt idx="251">
                  <c:v>0.6431884765625</c:v>
                </c:pt>
                <c:pt idx="252">
                  <c:v>0.5885009765625</c:v>
                </c:pt>
                <c:pt idx="253">
                  <c:v>0.6651611328125</c:v>
                </c:pt>
                <c:pt idx="254">
                  <c:v>0.5562744140625</c:v>
                </c:pt>
                <c:pt idx="255">
                  <c:v>0.572509765625</c:v>
                </c:pt>
                <c:pt idx="256">
                  <c:v>0.5089111328125</c:v>
                </c:pt>
                <c:pt idx="257">
                  <c:v>0.4971923828125</c:v>
                </c:pt>
                <c:pt idx="258">
                  <c:v>0.4808349609375</c:v>
                </c:pt>
                <c:pt idx="259">
                  <c:v>-0.6279296875</c:v>
                </c:pt>
                <c:pt idx="260">
                  <c:v>0.2362060546875</c:v>
                </c:pt>
                <c:pt idx="261">
                  <c:v>-0.0916748046875</c:v>
                </c:pt>
                <c:pt idx="262">
                  <c:v>-0.026123046875</c:v>
                </c:pt>
                <c:pt idx="263">
                  <c:v>-0.1207275390625</c:v>
                </c:pt>
                <c:pt idx="264">
                  <c:v>-0.1112060546875</c:v>
                </c:pt>
                <c:pt idx="265">
                  <c:v>-0.0723876953125</c:v>
                </c:pt>
                <c:pt idx="266">
                  <c:v>-0.123046875</c:v>
                </c:pt>
                <c:pt idx="267">
                  <c:v>-0.1666259765625</c:v>
                </c:pt>
                <c:pt idx="268">
                  <c:v>-0.112548828125</c:v>
                </c:pt>
                <c:pt idx="269">
                  <c:v>-0.136474609375</c:v>
                </c:pt>
                <c:pt idx="270">
                  <c:v>-0.0030517578125</c:v>
                </c:pt>
                <c:pt idx="271">
                  <c:v>-0.06005859375</c:v>
                </c:pt>
                <c:pt idx="272">
                  <c:v>-0.0118408203125</c:v>
                </c:pt>
                <c:pt idx="273">
                  <c:v>-0.0980224609375</c:v>
                </c:pt>
                <c:pt idx="274">
                  <c:v>-0.1134033203125</c:v>
                </c:pt>
                <c:pt idx="275">
                  <c:v>-0.091064453125</c:v>
                </c:pt>
                <c:pt idx="276">
                  <c:v>-0.119140625</c:v>
                </c:pt>
                <c:pt idx="277">
                  <c:v>-0.107666015625</c:v>
                </c:pt>
                <c:pt idx="278">
                  <c:v>-0.116455078125</c:v>
                </c:pt>
                <c:pt idx="279">
                  <c:v>-0.03759765625</c:v>
                </c:pt>
                <c:pt idx="280">
                  <c:v>-0.138671875</c:v>
                </c:pt>
                <c:pt idx="281">
                  <c:v>-0.0745849609375</c:v>
                </c:pt>
                <c:pt idx="282">
                  <c:v>-0.108642578125</c:v>
                </c:pt>
                <c:pt idx="283">
                  <c:v>-0.1341552734375</c:v>
                </c:pt>
                <c:pt idx="284">
                  <c:v>-0.060302734375</c:v>
                </c:pt>
                <c:pt idx="285">
                  <c:v>-0.1019287109375</c:v>
                </c:pt>
                <c:pt idx="286">
                  <c:v>-0.10009765625</c:v>
                </c:pt>
                <c:pt idx="287">
                  <c:v>-0.1180419921875</c:v>
                </c:pt>
                <c:pt idx="288">
                  <c:v>-0.2047119140625</c:v>
                </c:pt>
                <c:pt idx="289">
                  <c:v>-0.0965576171875</c:v>
                </c:pt>
                <c:pt idx="290">
                  <c:v>-0.1629638671875</c:v>
                </c:pt>
                <c:pt idx="291">
                  <c:v>-0.0533447265625</c:v>
                </c:pt>
                <c:pt idx="292">
                  <c:v>-0.0888671875</c:v>
                </c:pt>
                <c:pt idx="293">
                  <c:v>-0.147705078125</c:v>
                </c:pt>
                <c:pt idx="294">
                  <c:v>-0.110595703125</c:v>
                </c:pt>
                <c:pt idx="295">
                  <c:v>-0.0631103515625</c:v>
                </c:pt>
                <c:pt idx="296">
                  <c:v>-0.0963134765625</c:v>
                </c:pt>
                <c:pt idx="297">
                  <c:v>-0.131103515625</c:v>
                </c:pt>
                <c:pt idx="298">
                  <c:v>-0.219482421875</c:v>
                </c:pt>
                <c:pt idx="299">
                  <c:v>-0.1131591796875</c:v>
                </c:pt>
                <c:pt idx="300">
                  <c:v>-0.107421875</c:v>
                </c:pt>
                <c:pt idx="301">
                  <c:v>-0.1236572265625</c:v>
                </c:pt>
                <c:pt idx="302">
                  <c:v>-0.0966796875</c:v>
                </c:pt>
                <c:pt idx="303">
                  <c:v>-0.021240234375</c:v>
                </c:pt>
                <c:pt idx="304">
                  <c:v>-0.1390380859375</c:v>
                </c:pt>
                <c:pt idx="305">
                  <c:v>-0.0386962890625</c:v>
                </c:pt>
                <c:pt idx="306">
                  <c:v>-0.0843505859375</c:v>
                </c:pt>
                <c:pt idx="307">
                  <c:v>-0.10205078125</c:v>
                </c:pt>
                <c:pt idx="308">
                  <c:v>-0.0638427734375</c:v>
                </c:pt>
                <c:pt idx="309">
                  <c:v>-0.0474853515625</c:v>
                </c:pt>
                <c:pt idx="310">
                  <c:v>-0.016845703125</c:v>
                </c:pt>
                <c:pt idx="311">
                  <c:v>-0.1396484375</c:v>
                </c:pt>
                <c:pt idx="312">
                  <c:v>-0.0213623046875</c:v>
                </c:pt>
                <c:pt idx="313">
                  <c:v>-0.104248046875</c:v>
                </c:pt>
                <c:pt idx="314">
                  <c:v>-0.167236328125</c:v>
                </c:pt>
                <c:pt idx="315">
                  <c:v>-0.10986328125</c:v>
                </c:pt>
                <c:pt idx="316">
                  <c:v>-0.026611328125</c:v>
                </c:pt>
                <c:pt idx="317">
                  <c:v>-0.0682373046875</c:v>
                </c:pt>
                <c:pt idx="318">
                  <c:v>-0.100341796875</c:v>
                </c:pt>
                <c:pt idx="319">
                  <c:v>-0.0565185546875</c:v>
                </c:pt>
                <c:pt idx="320">
                  <c:v>-0.08251953125</c:v>
                </c:pt>
                <c:pt idx="321">
                  <c:v>-0.0516357421875</c:v>
                </c:pt>
                <c:pt idx="322">
                  <c:v>-0.066650390625</c:v>
                </c:pt>
                <c:pt idx="323">
                  <c:v>-0.0736083984375</c:v>
                </c:pt>
                <c:pt idx="324">
                  <c:v>-0.059326171875</c:v>
                </c:pt>
                <c:pt idx="325">
                  <c:v>-0.0804443359375</c:v>
                </c:pt>
                <c:pt idx="326">
                  <c:v>-0.0526123046875</c:v>
                </c:pt>
                <c:pt idx="327">
                  <c:v>-0.0802001953125</c:v>
                </c:pt>
                <c:pt idx="328">
                  <c:v>-0.0262451171875</c:v>
                </c:pt>
                <c:pt idx="329">
                  <c:v>-0.0833740234375</c:v>
                </c:pt>
                <c:pt idx="330">
                  <c:v>0.083984375</c:v>
                </c:pt>
                <c:pt idx="331">
                  <c:v>-0.0552978515625</c:v>
                </c:pt>
                <c:pt idx="332">
                  <c:v>0.0072021484375</c:v>
                </c:pt>
                <c:pt idx="333">
                  <c:v>-0.0394287109375</c:v>
                </c:pt>
                <c:pt idx="334">
                  <c:v>-0.110107421875</c:v>
                </c:pt>
                <c:pt idx="335">
                  <c:v>-0.045166015625</c:v>
                </c:pt>
                <c:pt idx="336">
                  <c:v>-0.1123046875</c:v>
                </c:pt>
                <c:pt idx="337">
                  <c:v>-0.0662841796875</c:v>
                </c:pt>
                <c:pt idx="338">
                  <c:v>-0.11328125</c:v>
                </c:pt>
                <c:pt idx="339">
                  <c:v>-0.115966796875</c:v>
                </c:pt>
                <c:pt idx="340">
                  <c:v>-0.0989990234375</c:v>
                </c:pt>
                <c:pt idx="341">
                  <c:v>-0.0819091796875</c:v>
                </c:pt>
                <c:pt idx="342">
                  <c:v>-0.07080078125</c:v>
                </c:pt>
                <c:pt idx="343">
                  <c:v>-0.1083984375</c:v>
                </c:pt>
                <c:pt idx="344">
                  <c:v>-0.0477294921875</c:v>
                </c:pt>
                <c:pt idx="345">
                  <c:v>-0.1129150390625</c:v>
                </c:pt>
                <c:pt idx="346">
                  <c:v>-0.1083984375</c:v>
                </c:pt>
                <c:pt idx="347">
                  <c:v>-0.1209716796875</c:v>
                </c:pt>
                <c:pt idx="348">
                  <c:v>-0.08740234375</c:v>
                </c:pt>
                <c:pt idx="349">
                  <c:v>-0.1578369140625</c:v>
                </c:pt>
                <c:pt idx="350">
                  <c:v>-0.1341552734375</c:v>
                </c:pt>
                <c:pt idx="351">
                  <c:v>-0.139892578125</c:v>
                </c:pt>
                <c:pt idx="352">
                  <c:v>-0.12255859375</c:v>
                </c:pt>
                <c:pt idx="353">
                  <c:v>-0.0777587890625</c:v>
                </c:pt>
                <c:pt idx="354">
                  <c:v>-0.1092529296875</c:v>
                </c:pt>
                <c:pt idx="355">
                  <c:v>-0.0955810546875</c:v>
                </c:pt>
                <c:pt idx="356">
                  <c:v>-0.1011962890625</c:v>
                </c:pt>
                <c:pt idx="357">
                  <c:v>-0.089111328125</c:v>
                </c:pt>
                <c:pt idx="358">
                  <c:v>-0.0828857421875</c:v>
                </c:pt>
                <c:pt idx="359">
                  <c:v>-0.07470703125</c:v>
                </c:pt>
                <c:pt idx="360">
                  <c:v>-0.078369140625</c:v>
                </c:pt>
                <c:pt idx="361">
                  <c:v>-0.075927734375</c:v>
                </c:pt>
                <c:pt idx="362">
                  <c:v>-0.074462890625</c:v>
                </c:pt>
                <c:pt idx="363">
                  <c:v>-0.0897216796875</c:v>
                </c:pt>
                <c:pt idx="364">
                  <c:v>-0.089111328125</c:v>
                </c:pt>
                <c:pt idx="365">
                  <c:v>-0.073974609375</c:v>
                </c:pt>
                <c:pt idx="366">
                  <c:v>-0.060791015625</c:v>
                </c:pt>
                <c:pt idx="367">
                  <c:v>-0.0921630859375</c:v>
                </c:pt>
                <c:pt idx="368">
                  <c:v>-0.1116943359375</c:v>
                </c:pt>
                <c:pt idx="369">
                  <c:v>-0.009033203125</c:v>
                </c:pt>
                <c:pt idx="370">
                  <c:v>-0.0584716796875</c:v>
                </c:pt>
                <c:pt idx="371">
                  <c:v>-0.055419921875</c:v>
                </c:pt>
                <c:pt idx="372">
                  <c:v>0.0018310546875</c:v>
                </c:pt>
                <c:pt idx="373">
                  <c:v>-0.0408935546875</c:v>
                </c:pt>
                <c:pt idx="374">
                  <c:v>-0.019287109375</c:v>
                </c:pt>
                <c:pt idx="375">
                  <c:v>-0.0277099609375</c:v>
                </c:pt>
                <c:pt idx="376">
                  <c:v>-0.0416259765625</c:v>
                </c:pt>
                <c:pt idx="377">
                  <c:v>-0.050537109375</c:v>
                </c:pt>
                <c:pt idx="378">
                  <c:v>0.0255126953125</c:v>
                </c:pt>
                <c:pt idx="379">
                  <c:v>-0.0181884765625</c:v>
                </c:pt>
                <c:pt idx="380">
                  <c:v>-0.05859375</c:v>
                </c:pt>
                <c:pt idx="381">
                  <c:v>-0.0711669921875</c:v>
                </c:pt>
                <c:pt idx="382">
                  <c:v>0.041015625</c:v>
                </c:pt>
                <c:pt idx="383">
                  <c:v>0.0196533203125</c:v>
                </c:pt>
                <c:pt idx="384">
                  <c:v>-0.076904296875</c:v>
                </c:pt>
                <c:pt idx="385">
                  <c:v>-0.072998046875</c:v>
                </c:pt>
                <c:pt idx="386">
                  <c:v>-0.041748046875</c:v>
                </c:pt>
                <c:pt idx="387">
                  <c:v>-0.0535888671875</c:v>
                </c:pt>
                <c:pt idx="388">
                  <c:v>-0.1396484375</c:v>
                </c:pt>
                <c:pt idx="389">
                  <c:v>-0.0693359375</c:v>
                </c:pt>
                <c:pt idx="390">
                  <c:v>-0.0777587890625</c:v>
                </c:pt>
                <c:pt idx="391">
                  <c:v>-0.053955078125</c:v>
                </c:pt>
                <c:pt idx="392">
                  <c:v>-0.102294921875</c:v>
                </c:pt>
                <c:pt idx="393">
                  <c:v>-0.01904296875</c:v>
                </c:pt>
                <c:pt idx="394">
                  <c:v>-0.09765625</c:v>
                </c:pt>
                <c:pt idx="395">
                  <c:v>-0.0955810546875</c:v>
                </c:pt>
                <c:pt idx="396">
                  <c:v>-0.099365234375</c:v>
                </c:pt>
                <c:pt idx="397">
                  <c:v>-0.0799560546875</c:v>
                </c:pt>
                <c:pt idx="398">
                  <c:v>-0.0712890625</c:v>
                </c:pt>
                <c:pt idx="399">
                  <c:v>-0.027587890625</c:v>
                </c:pt>
                <c:pt idx="400">
                  <c:v>-0.0794677734375</c:v>
                </c:pt>
                <c:pt idx="401">
                  <c:v>-0.047607421875</c:v>
                </c:pt>
                <c:pt idx="402">
                  <c:v>-0.09033203125</c:v>
                </c:pt>
                <c:pt idx="403">
                  <c:v>-0.04833984375</c:v>
                </c:pt>
                <c:pt idx="404">
                  <c:v>-0.07421875</c:v>
                </c:pt>
                <c:pt idx="405">
                  <c:v>-0.03759765625</c:v>
                </c:pt>
                <c:pt idx="406">
                  <c:v>-0.1031494140625</c:v>
                </c:pt>
                <c:pt idx="407">
                  <c:v>-0.0732421875</c:v>
                </c:pt>
                <c:pt idx="408">
                  <c:v>0.0369873046875</c:v>
                </c:pt>
                <c:pt idx="409">
                  <c:v>-0.0211181640625</c:v>
                </c:pt>
                <c:pt idx="410">
                  <c:v>-0.001708984375</c:v>
                </c:pt>
                <c:pt idx="411">
                  <c:v>-0.100830078125</c:v>
                </c:pt>
                <c:pt idx="412">
                  <c:v>-0.0950927734375</c:v>
                </c:pt>
                <c:pt idx="413">
                  <c:v>0.007568359375</c:v>
                </c:pt>
                <c:pt idx="414">
                  <c:v>-0.0927734375</c:v>
                </c:pt>
                <c:pt idx="415">
                  <c:v>-0.0555419921875</c:v>
                </c:pt>
                <c:pt idx="416">
                  <c:v>-0.063720703125</c:v>
                </c:pt>
                <c:pt idx="417">
                  <c:v>-0.0826416015625</c:v>
                </c:pt>
                <c:pt idx="418">
                  <c:v>-0.0469970703125</c:v>
                </c:pt>
                <c:pt idx="419">
                  <c:v>-0.0931396484375</c:v>
                </c:pt>
                <c:pt idx="420">
                  <c:v>-0.041748046875</c:v>
                </c:pt>
                <c:pt idx="421">
                  <c:v>0.0224609375</c:v>
                </c:pt>
                <c:pt idx="422">
                  <c:v>0.032470703125</c:v>
                </c:pt>
                <c:pt idx="423">
                  <c:v>-0.063720703125</c:v>
                </c:pt>
                <c:pt idx="424">
                  <c:v>-0.0628662109375</c:v>
                </c:pt>
                <c:pt idx="425">
                  <c:v>-0.01708984375</c:v>
                </c:pt>
                <c:pt idx="426">
                  <c:v>0.0301513671875</c:v>
                </c:pt>
                <c:pt idx="427">
                  <c:v>-0.0823974609375</c:v>
                </c:pt>
                <c:pt idx="428">
                  <c:v>-0.0523681640625</c:v>
                </c:pt>
                <c:pt idx="429">
                  <c:v>-0.0135498046875</c:v>
                </c:pt>
                <c:pt idx="430">
                  <c:v>-0.042236328125</c:v>
                </c:pt>
                <c:pt idx="431">
                  <c:v>-0.033935546875</c:v>
                </c:pt>
                <c:pt idx="432">
                  <c:v>-0.072265625</c:v>
                </c:pt>
                <c:pt idx="433">
                  <c:v>-0.0721435546875</c:v>
                </c:pt>
                <c:pt idx="434">
                  <c:v>-0.08056640625</c:v>
                </c:pt>
                <c:pt idx="435">
                  <c:v>-0.0965576171875</c:v>
                </c:pt>
                <c:pt idx="436">
                  <c:v>-0.105224609375</c:v>
                </c:pt>
                <c:pt idx="437">
                  <c:v>-0.0350341796875</c:v>
                </c:pt>
                <c:pt idx="438">
                  <c:v>0.044921875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911680"/>
        <c:axId val="-2045960336"/>
      </c:scatterChart>
      <c:valAx>
        <c:axId val="-20419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960336"/>
        <c:crosses val="autoZero"/>
        <c:crossBetween val="midCat"/>
      </c:valAx>
      <c:valAx>
        <c:axId val="-2045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Model!$E$1</c:f>
              <c:strCache>
                <c:ptCount val="1"/>
                <c:pt idx="0">
                  <c:v>V CD2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Model!$A$2:$A$33</c:f>
              <c:numCache>
                <c:formatCode>General</c:formatCode>
                <c:ptCount val="32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</c:numCache>
            </c:numRef>
          </c:xVal>
          <c:yVal>
            <c:numRef>
              <c:f>Model!$E$2:$E$33</c:f>
              <c:numCache>
                <c:formatCode>General</c:formatCode>
                <c:ptCount val="32"/>
                <c:pt idx="0">
                  <c:v>0.0</c:v>
                </c:pt>
                <c:pt idx="1">
                  <c:v>0.555745925362007</c:v>
                </c:pt>
                <c:pt idx="2">
                  <c:v>0.898318874502496</c:v>
                </c:pt>
                <c:pt idx="3">
                  <c:v>1.307452971572522</c:v>
                </c:pt>
                <c:pt idx="4">
                  <c:v>1.806896429551774</c:v>
                </c:pt>
                <c:pt idx="5">
                  <c:v>2.18750654220665</c:v>
                </c:pt>
                <c:pt idx="6">
                  <c:v>2.497217289889672</c:v>
                </c:pt>
                <c:pt idx="7">
                  <c:v>2.790186916078221</c:v>
                </c:pt>
                <c:pt idx="8">
                  <c:v>3.012328720551014</c:v>
                </c:pt>
                <c:pt idx="9">
                  <c:v>3.258795231472165</c:v>
                </c:pt>
                <c:pt idx="10">
                  <c:v>3.52239960375468</c:v>
                </c:pt>
                <c:pt idx="11">
                  <c:v>3.841240681393823</c:v>
                </c:pt>
                <c:pt idx="12">
                  <c:v>4.243704006257702</c:v>
                </c:pt>
                <c:pt idx="13">
                  <c:v>4.621225941975441</c:v>
                </c:pt>
                <c:pt idx="14">
                  <c:v>4.930471658507493</c:v>
                </c:pt>
                <c:pt idx="15">
                  <c:v>5.227129014256912</c:v>
                </c:pt>
                <c:pt idx="16">
                  <c:v>5.594968656026686</c:v>
                </c:pt>
                <c:pt idx="17">
                  <c:v>5.867474444485451</c:v>
                </c:pt>
                <c:pt idx="18">
                  <c:v>6.101850145437163</c:v>
                </c:pt>
                <c:pt idx="19">
                  <c:v>6.375019065857113</c:v>
                </c:pt>
                <c:pt idx="20">
                  <c:v>6.529452667259388</c:v>
                </c:pt>
                <c:pt idx="21">
                  <c:v>6.755218648583579</c:v>
                </c:pt>
                <c:pt idx="22">
                  <c:v>6.974427468986336</c:v>
                </c:pt>
                <c:pt idx="23">
                  <c:v>7.239648532986166</c:v>
                </c:pt>
                <c:pt idx="24">
                  <c:v>7.473646817350303</c:v>
                </c:pt>
                <c:pt idx="25">
                  <c:v>7.654230407954486</c:v>
                </c:pt>
                <c:pt idx="26">
                  <c:v>7.952842412125642</c:v>
                </c:pt>
                <c:pt idx="27">
                  <c:v>8.156009561780464</c:v>
                </c:pt>
                <c:pt idx="28">
                  <c:v>8.128665730000669</c:v>
                </c:pt>
                <c:pt idx="29">
                  <c:v>8.147952357320718</c:v>
                </c:pt>
                <c:pt idx="30">
                  <c:v>8.197865701046256</c:v>
                </c:pt>
                <c:pt idx="31">
                  <c:v>8.140382251536095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</c:f>
              <c:strCache>
                <c:ptCount val="1"/>
                <c:pt idx="0">
                  <c:v>Vmodel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Model!$A$2:$A$33</c:f>
              <c:numCache>
                <c:formatCode>General</c:formatCode>
                <c:ptCount val="32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</c:numCache>
            </c:numRef>
          </c:xVal>
          <c:yVal>
            <c:numRef>
              <c:f>Model!$F$2:$F$33</c:f>
              <c:numCache>
                <c:formatCode>General</c:formatCode>
                <c:ptCount val="32"/>
                <c:pt idx="0">
                  <c:v>0.0</c:v>
                </c:pt>
                <c:pt idx="1">
                  <c:v>0.303984005795545</c:v>
                </c:pt>
                <c:pt idx="2">
                  <c:v>0.820677224696811</c:v>
                </c:pt>
                <c:pt idx="3">
                  <c:v>1.133692686658702</c:v>
                </c:pt>
                <c:pt idx="4">
                  <c:v>1.995232410035243</c:v>
                </c:pt>
                <c:pt idx="5">
                  <c:v>2.266929440339559</c:v>
                </c:pt>
                <c:pt idx="6">
                  <c:v>2.589358725785007</c:v>
                </c:pt>
                <c:pt idx="7">
                  <c:v>2.886280542702238</c:v>
                </c:pt>
                <c:pt idx="8">
                  <c:v>3.178872372351384</c:v>
                </c:pt>
                <c:pt idx="9">
                  <c:v>3.446303893052163</c:v>
                </c:pt>
                <c:pt idx="10">
                  <c:v>3.659067808373894</c:v>
                </c:pt>
                <c:pt idx="11">
                  <c:v>3.878648337846154</c:v>
                </c:pt>
                <c:pt idx="12">
                  <c:v>4.561782552723176</c:v>
                </c:pt>
                <c:pt idx="13">
                  <c:v>4.783073636814668</c:v>
                </c:pt>
                <c:pt idx="14">
                  <c:v>5.269928658394682</c:v>
                </c:pt>
                <c:pt idx="15">
                  <c:v>5.472977900674616</c:v>
                </c:pt>
                <c:pt idx="16">
                  <c:v>5.891933996284106</c:v>
                </c:pt>
                <c:pt idx="17">
                  <c:v>6.119908912513049</c:v>
                </c:pt>
                <c:pt idx="18">
                  <c:v>6.330270487505043</c:v>
                </c:pt>
                <c:pt idx="19">
                  <c:v>6.523715632325901</c:v>
                </c:pt>
                <c:pt idx="20">
                  <c:v>6.688172810361143</c:v>
                </c:pt>
                <c:pt idx="21">
                  <c:v>6.952222684780586</c:v>
                </c:pt>
                <c:pt idx="22">
                  <c:v>7.223087323890802</c:v>
                </c:pt>
                <c:pt idx="23">
                  <c:v>7.338856834216248</c:v>
                </c:pt>
                <c:pt idx="24">
                  <c:v>7.573042456878891</c:v>
                </c:pt>
                <c:pt idx="25">
                  <c:v>7.679257340654885</c:v>
                </c:pt>
                <c:pt idx="26">
                  <c:v>7.850550040337263</c:v>
                </c:pt>
                <c:pt idx="27">
                  <c:v>7.920295574738938</c:v>
                </c:pt>
                <c:pt idx="28">
                  <c:v>8.04721076422237</c:v>
                </c:pt>
                <c:pt idx="29">
                  <c:v>8.088732747472797</c:v>
                </c:pt>
                <c:pt idx="30">
                  <c:v>8.130582752917421</c:v>
                </c:pt>
                <c:pt idx="31">
                  <c:v>8.139675235431868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710384"/>
        <c:axId val="-2036065504"/>
      </c:scatterChart>
      <c:valAx>
        <c:axId val="-20357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65504"/>
        <c:crosses val="autoZero"/>
        <c:crossBetween val="midCat"/>
      </c:valAx>
      <c:valAx>
        <c:axId val="-20360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P Measured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Model!$A$2:$A$33</c:f>
              <c:numCache>
                <c:formatCode>General</c:formatCode>
                <c:ptCount val="32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</c:numCache>
            </c:numRef>
          </c:xVal>
          <c:yVal>
            <c:numRef>
              <c:f>Model!$B$2:$B$33</c:f>
              <c:numCache>
                <c:formatCode>General</c:formatCode>
                <c:ptCount val="32"/>
                <c:pt idx="0">
                  <c:v>4.99767119660378</c:v>
                </c:pt>
                <c:pt idx="1">
                  <c:v>5.0070462246418</c:v>
                </c:pt>
                <c:pt idx="2">
                  <c:v>5.04220257978439</c:v>
                </c:pt>
                <c:pt idx="3">
                  <c:v>5.07110891623497</c:v>
                </c:pt>
                <c:pt idx="4">
                  <c:v>5.1945467854023</c:v>
                </c:pt>
                <c:pt idx="5">
                  <c:v>5.24532818727493</c:v>
                </c:pt>
                <c:pt idx="6">
                  <c:v>5.31564089756012</c:v>
                </c:pt>
                <c:pt idx="7">
                  <c:v>5.38985986952782</c:v>
                </c:pt>
                <c:pt idx="8">
                  <c:v>5.47189136486053</c:v>
                </c:pt>
                <c:pt idx="9">
                  <c:v>5.55236035552025</c:v>
                </c:pt>
                <c:pt idx="10">
                  <c:v>5.62423557047844</c:v>
                </c:pt>
                <c:pt idx="11">
                  <c:v>5.70392330880165</c:v>
                </c:pt>
                <c:pt idx="12">
                  <c:v>5.99220542097092</c:v>
                </c:pt>
                <c:pt idx="13">
                  <c:v>6.0984557387352</c:v>
                </c:pt>
                <c:pt idx="14">
                  <c:v>6.3633002808094</c:v>
                </c:pt>
                <c:pt idx="15">
                  <c:v>6.48439439296722</c:v>
                </c:pt>
                <c:pt idx="16">
                  <c:v>6.76564523410797</c:v>
                </c:pt>
                <c:pt idx="17">
                  <c:v>6.93908325281143</c:v>
                </c:pt>
                <c:pt idx="18">
                  <c:v>7.11174001917839</c:v>
                </c:pt>
                <c:pt idx="19">
                  <c:v>7.28674054255486</c:v>
                </c:pt>
                <c:pt idx="20">
                  <c:v>7.44924102854729</c:v>
                </c:pt>
                <c:pt idx="21">
                  <c:v>7.73127312202454</c:v>
                </c:pt>
                <c:pt idx="22">
                  <c:v>8.07189914073944</c:v>
                </c:pt>
                <c:pt idx="23">
                  <c:v>8.23283712205887</c:v>
                </c:pt>
                <c:pt idx="24">
                  <c:v>8.6219007856369</c:v>
                </c:pt>
                <c:pt idx="25">
                  <c:v>8.82346388845444</c:v>
                </c:pt>
                <c:pt idx="26">
                  <c:v>9.2234650847435</c:v>
                </c:pt>
                <c:pt idx="27">
                  <c:v>9.425028187561029</c:v>
                </c:pt>
                <c:pt idx="28">
                  <c:v>9.91174839320183</c:v>
                </c:pt>
                <c:pt idx="29">
                  <c:v>10.1359678137779</c:v>
                </c:pt>
                <c:pt idx="30">
                  <c:v>10.5172189539909</c:v>
                </c:pt>
                <c:pt idx="31">
                  <c:v>10.8820637951374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Pmodel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Model!$A$2:$A$33</c:f>
              <c:numCache>
                <c:formatCode>General</c:formatCode>
                <c:ptCount val="32"/>
                <c:pt idx="0">
                  <c:v>0.0</c:v>
                </c:pt>
                <c:pt idx="1">
                  <c:v>0.0269999999999868</c:v>
                </c:pt>
                <c:pt idx="2">
                  <c:v>0.0729999999999791</c:v>
                </c:pt>
                <c:pt idx="3">
                  <c:v>0.100999999999999</c:v>
                </c:pt>
                <c:pt idx="4">
                  <c:v>0.179000000000002</c:v>
                </c:pt>
                <c:pt idx="5">
                  <c:v>0.203999999999979</c:v>
                </c:pt>
                <c:pt idx="6">
                  <c:v>0.23399999999998</c:v>
                </c:pt>
                <c:pt idx="7">
                  <c:v>0.262</c:v>
                </c:pt>
                <c:pt idx="8">
                  <c:v>0.289999999999992</c:v>
                </c:pt>
                <c:pt idx="9">
                  <c:v>0.316000000000003</c:v>
                </c:pt>
                <c:pt idx="10">
                  <c:v>0.336999999999989</c:v>
                </c:pt>
                <c:pt idx="11">
                  <c:v>0.35899999999998</c:v>
                </c:pt>
                <c:pt idx="12">
                  <c:v>0.429999999999978</c:v>
                </c:pt>
                <c:pt idx="13">
                  <c:v>0.453999999999979</c:v>
                </c:pt>
                <c:pt idx="14">
                  <c:v>0.508999999999986</c:v>
                </c:pt>
                <c:pt idx="15">
                  <c:v>0.532999999999987</c:v>
                </c:pt>
                <c:pt idx="16">
                  <c:v>0.58499999999998</c:v>
                </c:pt>
                <c:pt idx="17">
                  <c:v>0.614999999999981</c:v>
                </c:pt>
                <c:pt idx="18">
                  <c:v>0.644000000000005</c:v>
                </c:pt>
                <c:pt idx="19">
                  <c:v>0.671999999999997</c:v>
                </c:pt>
                <c:pt idx="20">
                  <c:v>0.697000000000003</c:v>
                </c:pt>
                <c:pt idx="21">
                  <c:v>0.739999999999981</c:v>
                </c:pt>
                <c:pt idx="22">
                  <c:v>0.788999999999987</c:v>
                </c:pt>
                <c:pt idx="23">
                  <c:v>0.811999999999983</c:v>
                </c:pt>
                <c:pt idx="24">
                  <c:v>0.864000000000004</c:v>
                </c:pt>
                <c:pt idx="25">
                  <c:v>0.890999999999991</c:v>
                </c:pt>
                <c:pt idx="26">
                  <c:v>0.941999999999979</c:v>
                </c:pt>
                <c:pt idx="27">
                  <c:v>0.966999999999985</c:v>
                </c:pt>
                <c:pt idx="28">
                  <c:v>1.02599999999998</c:v>
                </c:pt>
                <c:pt idx="29">
                  <c:v>1.054</c:v>
                </c:pt>
                <c:pt idx="30">
                  <c:v>1.09999999999999</c:v>
                </c:pt>
                <c:pt idx="31">
                  <c:v>1.14499999999998</c:v>
                </c:pt>
              </c:numCache>
            </c:numRef>
          </c:xVal>
          <c:yVal>
            <c:numRef>
              <c:f>Model!$C$2:$C$33</c:f>
              <c:numCache>
                <c:formatCode>General</c:formatCode>
                <c:ptCount val="32"/>
                <c:pt idx="0">
                  <c:v>4.99767119660378</c:v>
                </c:pt>
                <c:pt idx="1">
                  <c:v>5.001775457857032</c:v>
                </c:pt>
                <c:pt idx="2">
                  <c:v>5.027651398811249</c:v>
                </c:pt>
                <c:pt idx="3">
                  <c:v>5.055015999106154</c:v>
                </c:pt>
                <c:pt idx="4">
                  <c:v>5.177162616536936</c:v>
                </c:pt>
                <c:pt idx="5">
                  <c:v>5.230444950674958</c:v>
                </c:pt>
                <c:pt idx="6">
                  <c:v>5.30329973043142</c:v>
                </c:pt>
                <c:pt idx="7">
                  <c:v>5.379968266449414</c:v>
                </c:pt>
                <c:pt idx="8">
                  <c:v>5.464891025586986</c:v>
                </c:pt>
                <c:pt idx="9">
                  <c:v>5.551027603466302</c:v>
                </c:pt>
                <c:pt idx="10">
                  <c:v>5.625639253879172</c:v>
                </c:pt>
                <c:pt idx="11">
                  <c:v>5.708560532123482</c:v>
                </c:pt>
                <c:pt idx="12">
                  <c:v>6.008436949119209</c:v>
                </c:pt>
                <c:pt idx="13">
                  <c:v>6.120585525577568</c:v>
                </c:pt>
                <c:pt idx="14">
                  <c:v>6.397176536188184</c:v>
                </c:pt>
                <c:pt idx="15">
                  <c:v>6.526103258353651</c:v>
                </c:pt>
                <c:pt idx="16">
                  <c:v>6.821718457632188</c:v>
                </c:pt>
                <c:pt idx="17">
                  <c:v>7.001921966907873</c:v>
                </c:pt>
                <c:pt idx="18">
                  <c:v>7.182473784887102</c:v>
                </c:pt>
                <c:pt idx="19">
                  <c:v>7.362452094173051</c:v>
                </c:pt>
                <c:pt idx="20">
                  <c:v>7.527617162819242</c:v>
                </c:pt>
                <c:pt idx="21">
                  <c:v>7.820972174928096</c:v>
                </c:pt>
                <c:pt idx="22">
                  <c:v>8.168400314198397</c:v>
                </c:pt>
                <c:pt idx="23">
                  <c:v>8.335876801357814</c:v>
                </c:pt>
                <c:pt idx="24">
                  <c:v>8.723753462481829</c:v>
                </c:pt>
                <c:pt idx="25">
                  <c:v>8.929683451851401</c:v>
                </c:pt>
                <c:pt idx="26">
                  <c:v>9.325857889384108</c:v>
                </c:pt>
                <c:pt idx="27">
                  <c:v>9.523013111358781</c:v>
                </c:pt>
                <c:pt idx="28">
                  <c:v>9.994316220580541</c:v>
                </c:pt>
                <c:pt idx="29">
                  <c:v>10.22024767911004</c:v>
                </c:pt>
                <c:pt idx="30">
                  <c:v>10.59341787367801</c:v>
                </c:pt>
                <c:pt idx="31">
                  <c:v>10.95961694863266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742176"/>
        <c:axId val="-2054607344"/>
      </c:scatterChart>
      <c:valAx>
        <c:axId val="-20367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07344"/>
        <c:crosses val="autoZero"/>
        <c:crossBetween val="midCat"/>
      </c:valAx>
      <c:valAx>
        <c:axId val="-20546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4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0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0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509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33</xdr:row>
      <xdr:rowOff>0</xdr:rowOff>
    </xdr:from>
    <xdr:to>
      <xdr:col>17</xdr:col>
      <xdr:colOff>571500</xdr:colOff>
      <xdr:row>56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63500</xdr:rowOff>
    </xdr:from>
    <xdr:to>
      <xdr:col>17</xdr:col>
      <xdr:colOff>596900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0"/>
  <sheetViews>
    <sheetView workbookViewId="0">
      <pane xSplit="2" ySplit="1" topLeftCell="D19" activePane="bottomRight" state="frozen"/>
      <selection pane="topRight" activeCell="C1" sqref="C1"/>
      <selection pane="bottomLeft" activeCell="A2" sqref="A2"/>
      <selection pane="bottomRight" activeCell="A30" sqref="A30:D38"/>
    </sheetView>
  </sheetViews>
  <sheetFormatPr baseColWidth="10" defaultRowHeight="16" x14ac:dyDescent="0.2"/>
  <cols>
    <col min="3" max="3" width="0" hidden="1" customWidth="1"/>
  </cols>
  <sheetData>
    <row r="1" spans="1:15" x14ac:dyDescent="0.2">
      <c r="A1" t="s">
        <v>0</v>
      </c>
      <c r="B1" t="s">
        <v>1</v>
      </c>
      <c r="C1" t="s">
        <v>11</v>
      </c>
      <c r="D1" t="s">
        <v>12</v>
      </c>
      <c r="E1" t="s">
        <v>14</v>
      </c>
      <c r="F1" t="s">
        <v>13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">
      <c r="A2" s="2">
        <v>0</v>
      </c>
      <c r="B2">
        <v>4.9976711966037799</v>
      </c>
      <c r="C2">
        <v>0</v>
      </c>
      <c r="D2">
        <v>0</v>
      </c>
      <c r="E2">
        <f>F2*9.8</f>
        <v>0</v>
      </c>
      <c r="F2">
        <v>0</v>
      </c>
      <c r="G2">
        <v>0.5159912109375</v>
      </c>
      <c r="H2">
        <v>-0.140625</v>
      </c>
      <c r="I2">
        <v>-0.5845947265625</v>
      </c>
      <c r="J2">
        <v>-0.33404541015625</v>
      </c>
      <c r="K2">
        <v>-0.2584228515625</v>
      </c>
      <c r="L2">
        <v>-0.82269287109375</v>
      </c>
      <c r="M2">
        <v>-0.64300537109375</v>
      </c>
      <c r="N2">
        <v>5.8319091796875</v>
      </c>
      <c r="O2">
        <v>3.4468078613281201</v>
      </c>
    </row>
    <row r="3" spans="1:15" x14ac:dyDescent="0.2">
      <c r="A3" s="2">
        <v>2.6999999999986798E-2</v>
      </c>
      <c r="B3">
        <v>5.0070462246418002</v>
      </c>
      <c r="C3">
        <f>(B3-B2)/(A3-A2)</f>
        <v>0.34722326066758685</v>
      </c>
      <c r="D3">
        <f>0.5*((B3-B2)/(A3-A2)+(B4-B3)/(A4-A3))</f>
        <v>0.55574592536200684</v>
      </c>
      <c r="E3">
        <f t="shared" ref="E3:E66" si="0">F3*9.8</f>
        <v>11.425899435313955</v>
      </c>
      <c r="F3">
        <f>(C4-C3)/(A4-A2)/4.9</f>
        <v>1.165908105644281</v>
      </c>
      <c r="G3">
        <v>1.0145263671875</v>
      </c>
      <c r="H3">
        <v>0.3402099609375</v>
      </c>
      <c r="I3">
        <v>-2.431640625</v>
      </c>
      <c r="J3">
        <v>-0.33416748046875</v>
      </c>
      <c r="K3">
        <v>-0.259521484375</v>
      </c>
      <c r="L3">
        <v>-0.745849609375</v>
      </c>
      <c r="M3">
        <v>2.392578125</v>
      </c>
      <c r="N3">
        <v>9.5927429199218803</v>
      </c>
      <c r="O3">
        <v>3.87298583984375</v>
      </c>
    </row>
    <row r="4" spans="1:15" x14ac:dyDescent="0.2">
      <c r="A4" s="2">
        <v>7.2999999999979095E-2</v>
      </c>
      <c r="B4">
        <v>5.0422025797843899</v>
      </c>
      <c r="C4">
        <f t="shared" ref="C4:C67" si="1">(B4-B3)/(A4-A3)</f>
        <v>0.76426859005642678</v>
      </c>
      <c r="D4">
        <f t="shared" ref="D4:D67" si="2">0.5*((B4-B3)/(A4-A3)+(B5-B4)/(A5-A4))</f>
        <v>0.89831887450249626</v>
      </c>
      <c r="E4">
        <f t="shared" si="0"/>
        <v>7.2459613214079672</v>
      </c>
      <c r="F4">
        <f t="shared" ref="F4:F67" si="3">(C5-C4)/(A5-A3)/4.9</f>
        <v>0.7393838083069354</v>
      </c>
      <c r="G4">
        <v>0.8228759765625</v>
      </c>
      <c r="H4">
        <v>-2.2705078125E-2</v>
      </c>
      <c r="I4">
        <v>-0.5386962890625</v>
      </c>
      <c r="J4">
        <v>-0.34259033203125</v>
      </c>
      <c r="K4">
        <v>-0.2650146484375</v>
      </c>
      <c r="L4">
        <v>-0.74835205078125</v>
      </c>
      <c r="M4">
        <v>-1.4280700683593801</v>
      </c>
      <c r="N4">
        <v>5.9889221191406197</v>
      </c>
      <c r="O4">
        <v>5.18890380859375</v>
      </c>
    </row>
    <row r="5" spans="1:15" x14ac:dyDescent="0.2">
      <c r="A5" s="2">
        <v>0.10099999999999899</v>
      </c>
      <c r="B5">
        <v>5.0711089162349703</v>
      </c>
      <c r="C5">
        <f t="shared" si="1"/>
        <v>1.0323691589485657</v>
      </c>
      <c r="D5">
        <f t="shared" si="2"/>
        <v>1.3074529715725225</v>
      </c>
      <c r="E5">
        <f t="shared" si="0"/>
        <v>10.380521231090464</v>
      </c>
      <c r="F5">
        <f t="shared" si="3"/>
        <v>1.0592368603153535</v>
      </c>
      <c r="G5">
        <v>1.06396484375</v>
      </c>
      <c r="H5">
        <v>-1.37939453125E-2</v>
      </c>
      <c r="I5">
        <v>-0.99609375</v>
      </c>
      <c r="J5">
        <v>-0.3463134765625</v>
      </c>
      <c r="K5">
        <v>-0.26129150390625</v>
      </c>
      <c r="L5">
        <v>-0.74871826171875</v>
      </c>
      <c r="M5">
        <v>3.96270751953125</v>
      </c>
      <c r="N5">
        <v>1.2860107421875</v>
      </c>
      <c r="O5">
        <v>4.56085205078125</v>
      </c>
    </row>
    <row r="6" spans="1:15" x14ac:dyDescent="0.2">
      <c r="A6" s="2">
        <v>0.17900000000000199</v>
      </c>
      <c r="B6">
        <v>5.1945467854023004</v>
      </c>
      <c r="C6">
        <f t="shared" si="1"/>
        <v>1.5825367841964793</v>
      </c>
      <c r="D6">
        <f t="shared" si="2"/>
        <v>1.8068964295517742</v>
      </c>
      <c r="E6">
        <f t="shared" si="0"/>
        <v>8.7129959361296461</v>
      </c>
      <c r="F6">
        <f t="shared" si="3"/>
        <v>0.8890812179724128</v>
      </c>
      <c r="G6">
        <v>0.9063720703125</v>
      </c>
      <c r="H6">
        <v>-0.1451416015625</v>
      </c>
      <c r="I6">
        <v>-0.78759765625</v>
      </c>
      <c r="J6">
        <v>-0.36224365234375</v>
      </c>
      <c r="K6">
        <v>-0.23907470703125</v>
      </c>
      <c r="L6">
        <v>-0.70196533203125</v>
      </c>
      <c r="M6">
        <v>1.7121887207031199</v>
      </c>
      <c r="N6">
        <v>5.3907775878906197</v>
      </c>
      <c r="O6">
        <v>3.768310546875</v>
      </c>
    </row>
    <row r="7" spans="1:15" x14ac:dyDescent="0.2">
      <c r="A7" s="2">
        <v>0.203999999999979</v>
      </c>
      <c r="B7">
        <v>5.2453281872749304</v>
      </c>
      <c r="C7">
        <f t="shared" si="1"/>
        <v>2.0312560749070689</v>
      </c>
      <c r="D7">
        <f t="shared" si="2"/>
        <v>2.1875065422066498</v>
      </c>
      <c r="E7">
        <f t="shared" si="0"/>
        <v>11.363670349064966</v>
      </c>
      <c r="F7">
        <f t="shared" si="3"/>
        <v>1.1595581988841801</v>
      </c>
      <c r="G7">
        <v>0.9532470703125</v>
      </c>
      <c r="H7">
        <v>-5.078125E-2</v>
      </c>
      <c r="I7">
        <v>-0.9434814453125</v>
      </c>
      <c r="J7">
        <v>-0.37310791015625</v>
      </c>
      <c r="K7">
        <v>-0.231689453125</v>
      </c>
      <c r="L7">
        <v>-0.67584228515625</v>
      </c>
      <c r="M7">
        <v>1.98883056640625</v>
      </c>
      <c r="N7">
        <v>5.0917053222656197</v>
      </c>
      <c r="O7">
        <v>4.0299987792968803</v>
      </c>
    </row>
    <row r="8" spans="1:15" x14ac:dyDescent="0.2">
      <c r="A8" s="2">
        <v>0.23399999999998</v>
      </c>
      <c r="B8">
        <v>5.3156408975601197</v>
      </c>
      <c r="C8">
        <f t="shared" si="1"/>
        <v>2.3437570095062306</v>
      </c>
      <c r="D8">
        <f t="shared" si="2"/>
        <v>2.4972172898896723</v>
      </c>
      <c r="E8">
        <f t="shared" si="0"/>
        <v>10.583467612647308</v>
      </c>
      <c r="F8">
        <f t="shared" si="3"/>
        <v>1.0799456747599292</v>
      </c>
      <c r="G8">
        <v>0.9337158203125</v>
      </c>
      <c r="H8">
        <v>-0.1650390625</v>
      </c>
      <c r="I8">
        <v>-1.02490234375</v>
      </c>
      <c r="J8">
        <v>-0.37939453125</v>
      </c>
      <c r="K8">
        <v>-0.21697998046875</v>
      </c>
      <c r="L8">
        <v>-0.6363525390625</v>
      </c>
      <c r="M8">
        <v>1.6748046875</v>
      </c>
      <c r="N8">
        <v>6.4599609375</v>
      </c>
      <c r="O8">
        <v>3.2673645019531201</v>
      </c>
    </row>
    <row r="9" spans="1:15" x14ac:dyDescent="0.2">
      <c r="A9" s="2">
        <v>0.26200000000000001</v>
      </c>
      <c r="B9">
        <v>5.3898598695278199</v>
      </c>
      <c r="C9">
        <f t="shared" si="1"/>
        <v>2.6506775702731136</v>
      </c>
      <c r="D9">
        <f t="shared" si="2"/>
        <v>2.7901869160782216</v>
      </c>
      <c r="E9">
        <f t="shared" si="0"/>
        <v>9.9649532717912805</v>
      </c>
      <c r="F9">
        <f t="shared" si="3"/>
        <v>1.0168319665093142</v>
      </c>
      <c r="G9">
        <v>0.8895263671875</v>
      </c>
      <c r="H9">
        <v>-4.7607421875E-2</v>
      </c>
      <c r="I9">
        <v>-0.9744873046875</v>
      </c>
      <c r="J9">
        <v>-0.3697509765625</v>
      </c>
      <c r="K9">
        <v>-0.20465087890625</v>
      </c>
      <c r="L9">
        <v>-0.55816650390625</v>
      </c>
      <c r="M9">
        <v>2.0710754394531201</v>
      </c>
      <c r="N9">
        <v>5.8319091796875</v>
      </c>
      <c r="O9">
        <v>3.5589599609375</v>
      </c>
    </row>
    <row r="10" spans="1:15" x14ac:dyDescent="0.2">
      <c r="A10" s="2">
        <v>0.28999999999999199</v>
      </c>
      <c r="B10">
        <v>5.4718913648605296</v>
      </c>
      <c r="C10">
        <f t="shared" si="1"/>
        <v>2.9296962618833291</v>
      </c>
      <c r="D10">
        <f t="shared" si="2"/>
        <v>3.0123287205510136</v>
      </c>
      <c r="E10">
        <f t="shared" si="0"/>
        <v>6.1209228642725897</v>
      </c>
      <c r="F10">
        <f t="shared" si="3"/>
        <v>0.62458396574210095</v>
      </c>
      <c r="G10">
        <v>1.0296630859375</v>
      </c>
      <c r="H10">
        <v>-0.2166748046875</v>
      </c>
      <c r="I10">
        <v>-0.7928466796875</v>
      </c>
      <c r="J10">
        <v>-0.34356689453125</v>
      </c>
      <c r="K10">
        <v>-0.1912841796875</v>
      </c>
      <c r="L10">
        <v>-0.52386474609375</v>
      </c>
      <c r="M10">
        <v>2.2953796386718799</v>
      </c>
      <c r="N10">
        <v>5.6449890136718803</v>
      </c>
      <c r="O10">
        <v>4.4786071777343803</v>
      </c>
    </row>
    <row r="11" spans="1:15" x14ac:dyDescent="0.2">
      <c r="A11" s="2">
        <v>0.316000000000003</v>
      </c>
      <c r="B11">
        <v>5.5523603555202499</v>
      </c>
      <c r="C11">
        <f t="shared" si="1"/>
        <v>3.0949611792186982</v>
      </c>
      <c r="D11">
        <f t="shared" si="2"/>
        <v>3.2587952314721651</v>
      </c>
      <c r="E11">
        <f t="shared" si="0"/>
        <v>13.943323596040631</v>
      </c>
      <c r="F11">
        <f t="shared" si="3"/>
        <v>1.4227881220449623</v>
      </c>
      <c r="G11">
        <v>0.8515625</v>
      </c>
      <c r="H11">
        <v>-5.28564453125E-2</v>
      </c>
      <c r="I11">
        <v>-0.8480224609375</v>
      </c>
      <c r="J11">
        <v>-0.31842041015625</v>
      </c>
      <c r="K11">
        <v>-0.184814453125</v>
      </c>
      <c r="L11">
        <v>-0.47381591796875</v>
      </c>
      <c r="M11">
        <v>1.48040771484375</v>
      </c>
      <c r="N11">
        <v>5.9291076660156197</v>
      </c>
      <c r="O11">
        <v>4.5384216308593803</v>
      </c>
    </row>
    <row r="12" spans="1:15" x14ac:dyDescent="0.2">
      <c r="A12" s="2">
        <v>0.33699999999998898</v>
      </c>
      <c r="B12">
        <v>5.6242355704784401</v>
      </c>
      <c r="C12">
        <f t="shared" si="1"/>
        <v>3.422629283725632</v>
      </c>
      <c r="D12">
        <f t="shared" si="2"/>
        <v>3.5223996037546801</v>
      </c>
      <c r="E12">
        <f t="shared" si="0"/>
        <v>9.2809600027071308</v>
      </c>
      <c r="F12">
        <f t="shared" si="3"/>
        <v>0.94703673497011531</v>
      </c>
      <c r="G12">
        <v>0.9049072265625</v>
      </c>
      <c r="H12">
        <v>-9.89990234375E-2</v>
      </c>
      <c r="I12">
        <v>-0.9071044921875</v>
      </c>
      <c r="J12">
        <v>-0.29345703125</v>
      </c>
      <c r="K12">
        <v>-0.1878662109375</v>
      </c>
      <c r="L12">
        <v>-0.41070556640625</v>
      </c>
      <c r="M12">
        <v>1.8318176269531199</v>
      </c>
      <c r="N12">
        <v>5.5926513671875</v>
      </c>
      <c r="O12">
        <v>3.3197021484375</v>
      </c>
    </row>
    <row r="13" spans="1:15" x14ac:dyDescent="0.2">
      <c r="A13" s="2">
        <v>0.35899999999998</v>
      </c>
      <c r="B13">
        <v>5.7039233088016497</v>
      </c>
      <c r="C13">
        <f t="shared" si="1"/>
        <v>3.6221699237837286</v>
      </c>
      <c r="D13">
        <f t="shared" si="2"/>
        <v>3.8412406813938231</v>
      </c>
      <c r="E13">
        <f t="shared" si="0"/>
        <v>9.4223981767793603</v>
      </c>
      <c r="F13">
        <f t="shared" si="3"/>
        <v>0.96146920171217953</v>
      </c>
      <c r="G13">
        <v>0.93896484375</v>
      </c>
      <c r="H13">
        <v>-0.1781005859375</v>
      </c>
      <c r="I13">
        <v>-0.6474609375</v>
      </c>
      <c r="J13">
        <v>-0.267578125</v>
      </c>
      <c r="K13">
        <v>-0.19488525390625</v>
      </c>
      <c r="L13">
        <v>-0.38214111328125</v>
      </c>
      <c r="M13">
        <v>0.76263427734375</v>
      </c>
      <c r="N13">
        <v>4.5683288574218803</v>
      </c>
      <c r="O13">
        <v>2.8411865234375</v>
      </c>
    </row>
    <row r="14" spans="1:15" x14ac:dyDescent="0.2">
      <c r="A14" s="2">
        <v>0.42999999999997801</v>
      </c>
      <c r="B14">
        <v>5.9922054209709197</v>
      </c>
      <c r="C14">
        <f t="shared" si="1"/>
        <v>4.0603114390039172</v>
      </c>
      <c r="D14">
        <f t="shared" si="2"/>
        <v>4.2437040062577021</v>
      </c>
      <c r="E14">
        <f t="shared" si="0"/>
        <v>7.7217923054226025</v>
      </c>
      <c r="F14">
        <f t="shared" si="3"/>
        <v>0.78793799034924505</v>
      </c>
      <c r="G14">
        <v>0.89501953125</v>
      </c>
      <c r="H14">
        <v>-9.63134765625E-2</v>
      </c>
      <c r="I14">
        <v>-1.1461181640625</v>
      </c>
      <c r="J14">
        <v>-0.22705078125</v>
      </c>
      <c r="K14">
        <v>-0.2347412109375</v>
      </c>
      <c r="L14">
        <v>-0.38653564453125</v>
      </c>
      <c r="M14">
        <v>1.21124267578125</v>
      </c>
      <c r="N14">
        <v>5.6449890136718803</v>
      </c>
      <c r="O14">
        <v>3.5365295410156201</v>
      </c>
    </row>
    <row r="15" spans="1:15" x14ac:dyDescent="0.2">
      <c r="A15" s="2">
        <v>0.45399999999997898</v>
      </c>
      <c r="B15">
        <v>6.0984557387351996</v>
      </c>
      <c r="C15">
        <f t="shared" si="1"/>
        <v>4.4270965735114869</v>
      </c>
      <c r="D15">
        <f t="shared" si="2"/>
        <v>4.6212259419754416</v>
      </c>
      <c r="E15">
        <f t="shared" si="0"/>
        <v>9.8293351120979739</v>
      </c>
      <c r="F15">
        <f t="shared" si="3"/>
        <v>1.0029933787855074</v>
      </c>
      <c r="G15">
        <v>0.7138671875</v>
      </c>
      <c r="H15">
        <v>-0.14111328125</v>
      </c>
      <c r="I15">
        <v>-1.028564453125</v>
      </c>
      <c r="J15">
        <v>-0.22662353515625</v>
      </c>
      <c r="K15">
        <v>-0.28338623046875</v>
      </c>
      <c r="L15">
        <v>-0.4066162109375</v>
      </c>
      <c r="M15">
        <v>2.1159362792968799</v>
      </c>
      <c r="N15">
        <v>5.9814453125</v>
      </c>
      <c r="O15">
        <v>3.0804443359375</v>
      </c>
    </row>
    <row r="16" spans="1:15" x14ac:dyDescent="0.2">
      <c r="A16" s="2">
        <v>0.50899999999998602</v>
      </c>
      <c r="B16">
        <v>6.3633002808094004</v>
      </c>
      <c r="C16">
        <f t="shared" si="1"/>
        <v>4.8153553104393962</v>
      </c>
      <c r="D16">
        <f t="shared" si="2"/>
        <v>4.9304716585074928</v>
      </c>
      <c r="E16">
        <f t="shared" si="0"/>
        <v>5.8286758515485984</v>
      </c>
      <c r="F16">
        <f t="shared" si="3"/>
        <v>0.59476284199475493</v>
      </c>
      <c r="G16">
        <v>0.7911376953125</v>
      </c>
      <c r="H16">
        <v>-1.40380859375E-2</v>
      </c>
      <c r="I16">
        <v>-0.9002685546875</v>
      </c>
      <c r="J16">
        <v>-0.235107421875</v>
      </c>
      <c r="K16">
        <v>-0.42254638671875</v>
      </c>
      <c r="L16">
        <v>-0.40924072265625</v>
      </c>
      <c r="M16">
        <v>1.5850830078125</v>
      </c>
      <c r="N16">
        <v>4.3440246582031197</v>
      </c>
      <c r="O16">
        <v>3.6561584472656201</v>
      </c>
    </row>
    <row r="17" spans="1:15" x14ac:dyDescent="0.2">
      <c r="A17" s="2">
        <v>0.53299999999998704</v>
      </c>
      <c r="B17">
        <v>6.4843943929672196</v>
      </c>
      <c r="C17">
        <f t="shared" si="1"/>
        <v>5.0455880065755894</v>
      </c>
      <c r="D17">
        <f t="shared" si="2"/>
        <v>5.2271290142569118</v>
      </c>
      <c r="E17">
        <f t="shared" si="0"/>
        <v>9.5547898779650744</v>
      </c>
      <c r="F17">
        <f t="shared" si="3"/>
        <v>0.97497855897602792</v>
      </c>
      <c r="G17">
        <v>0.82373046875</v>
      </c>
      <c r="H17">
        <v>-2.783203125E-2</v>
      </c>
      <c r="I17">
        <v>-0.8433837890625</v>
      </c>
      <c r="J17">
        <v>-0.2490234375</v>
      </c>
      <c r="K17">
        <v>-0.4332275390625</v>
      </c>
      <c r="L17">
        <v>-0.42681884765625</v>
      </c>
      <c r="M17">
        <v>1.06170654296875</v>
      </c>
      <c r="N17">
        <v>4.68048095703125</v>
      </c>
      <c r="O17">
        <v>3.1626892089843799</v>
      </c>
    </row>
    <row r="18" spans="1:15" x14ac:dyDescent="0.2">
      <c r="A18" s="2">
        <v>0.58499999999997998</v>
      </c>
      <c r="B18">
        <v>6.7656452341079696</v>
      </c>
      <c r="C18">
        <f t="shared" si="1"/>
        <v>5.4086700219382333</v>
      </c>
      <c r="D18">
        <f t="shared" si="2"/>
        <v>5.594968656026686</v>
      </c>
      <c r="E18">
        <f t="shared" si="0"/>
        <v>9.0877382482178746</v>
      </c>
      <c r="F18">
        <f t="shared" si="3"/>
        <v>0.92732022940998715</v>
      </c>
      <c r="G18">
        <v>0.6573486328125</v>
      </c>
      <c r="H18">
        <v>-7.65380859375E-2</v>
      </c>
      <c r="I18">
        <v>-1.2867431640625</v>
      </c>
      <c r="J18">
        <v>-0.1856689453125</v>
      </c>
      <c r="K18">
        <v>-0.458984375</v>
      </c>
      <c r="L18">
        <v>-0.316162109375</v>
      </c>
      <c r="M18">
        <v>2.70660400390625</v>
      </c>
      <c r="N18">
        <v>6.2580871582031197</v>
      </c>
      <c r="O18">
        <v>2.76641845703125</v>
      </c>
    </row>
    <row r="19" spans="1:15" x14ac:dyDescent="0.2">
      <c r="A19" s="2">
        <v>0.61499999999998101</v>
      </c>
      <c r="B19">
        <v>6.9390832528114297</v>
      </c>
      <c r="C19">
        <f t="shared" si="1"/>
        <v>5.7812672901151387</v>
      </c>
      <c r="D19">
        <f t="shared" si="2"/>
        <v>5.8674744444854507</v>
      </c>
      <c r="E19">
        <f t="shared" si="0"/>
        <v>5.8445528386627412</v>
      </c>
      <c r="F19">
        <f t="shared" si="3"/>
        <v>0.59638294272068781</v>
      </c>
      <c r="G19">
        <v>0.73095703125</v>
      </c>
      <c r="H19">
        <v>-0.10205078125</v>
      </c>
      <c r="I19">
        <v>-1.0810546875</v>
      </c>
      <c r="J19">
        <v>-8.062744140625E-2</v>
      </c>
      <c r="K19">
        <v>-0.450927734375</v>
      </c>
      <c r="L19">
        <v>-0.3282470703125</v>
      </c>
      <c r="M19">
        <v>2.3252868652343799</v>
      </c>
      <c r="N19">
        <v>6.77398681640625</v>
      </c>
      <c r="O19">
        <v>3.4617614746093799</v>
      </c>
    </row>
    <row r="20" spans="1:15" x14ac:dyDescent="0.2">
      <c r="A20" s="2">
        <v>0.64400000000000501</v>
      </c>
      <c r="B20">
        <v>7.1117400191783897</v>
      </c>
      <c r="C20">
        <f t="shared" si="1"/>
        <v>5.9536815988557628</v>
      </c>
      <c r="D20">
        <f t="shared" si="2"/>
        <v>6.1018501454371634</v>
      </c>
      <c r="E20">
        <f t="shared" si="0"/>
        <v>10.397792742551506</v>
      </c>
      <c r="F20">
        <f t="shared" si="3"/>
        <v>1.0609992594440312</v>
      </c>
      <c r="G20">
        <v>0.783935546875</v>
      </c>
      <c r="H20">
        <v>-0.2630615234375</v>
      </c>
      <c r="I20">
        <v>-1.1357421875</v>
      </c>
      <c r="J20">
        <v>-3.363037109375E-2</v>
      </c>
      <c r="K20">
        <v>-0.3822021484375</v>
      </c>
      <c r="L20">
        <v>-0.37506103515625</v>
      </c>
      <c r="M20">
        <v>1.256103515625</v>
      </c>
      <c r="N20">
        <v>7.5067138671875</v>
      </c>
      <c r="O20">
        <v>3.0430603027343799</v>
      </c>
    </row>
    <row r="21" spans="1:15" x14ac:dyDescent="0.2">
      <c r="A21" s="2">
        <v>0.67199999999999704</v>
      </c>
      <c r="B21">
        <v>7.2867405425548597</v>
      </c>
      <c r="C21">
        <f t="shared" si="1"/>
        <v>6.2500186920185641</v>
      </c>
      <c r="D21">
        <f t="shared" si="2"/>
        <v>6.3750190658571135</v>
      </c>
      <c r="E21">
        <f t="shared" si="0"/>
        <v>9.4339904783814248</v>
      </c>
      <c r="F21">
        <f t="shared" si="3"/>
        <v>0.96265208963075755</v>
      </c>
      <c r="G21">
        <v>0.8424072265625</v>
      </c>
      <c r="H21">
        <v>-0.143310546875</v>
      </c>
      <c r="I21">
        <v>-0.9688720703125</v>
      </c>
      <c r="J21">
        <v>-0.11212158203125</v>
      </c>
      <c r="K21">
        <v>-0.31524658203125</v>
      </c>
      <c r="L21">
        <v>-0.4842529296875</v>
      </c>
      <c r="M21">
        <v>2.5944519042968799</v>
      </c>
      <c r="N21">
        <v>8.17962646484375</v>
      </c>
      <c r="O21">
        <v>2.9010009765625</v>
      </c>
    </row>
    <row r="22" spans="1:15" x14ac:dyDescent="0.2">
      <c r="A22" s="2">
        <v>0.69700000000000295</v>
      </c>
      <c r="B22">
        <v>7.4492410285472896</v>
      </c>
      <c r="C22">
        <f t="shared" si="1"/>
        <v>6.5000194396956621</v>
      </c>
      <c r="D22">
        <f t="shared" si="2"/>
        <v>6.5294526672593882</v>
      </c>
      <c r="E22">
        <f t="shared" si="0"/>
        <v>1.7313663272784159</v>
      </c>
      <c r="F22">
        <f t="shared" si="3"/>
        <v>0.17667003339575671</v>
      </c>
      <c r="G22">
        <v>0.5341796875</v>
      </c>
      <c r="H22">
        <v>5.40771484375E-2</v>
      </c>
      <c r="I22">
        <v>-1.1260986328125</v>
      </c>
      <c r="J22">
        <v>-0.10638427734375</v>
      </c>
      <c r="K22">
        <v>-0.28472900390625</v>
      </c>
      <c r="L22">
        <v>-0.5411376953125</v>
      </c>
      <c r="M22">
        <v>2.1009826660156201</v>
      </c>
      <c r="N22">
        <v>8.8002014160156197</v>
      </c>
      <c r="O22">
        <v>2.37762451171875</v>
      </c>
    </row>
    <row r="23" spans="1:15" x14ac:dyDescent="0.2">
      <c r="A23" s="2">
        <v>0.73999999999998101</v>
      </c>
      <c r="B23">
        <v>7.7312731220245396</v>
      </c>
      <c r="C23">
        <f t="shared" si="1"/>
        <v>6.5588858948231143</v>
      </c>
      <c r="D23">
        <f t="shared" si="2"/>
        <v>6.755218648583579</v>
      </c>
      <c r="E23">
        <f t="shared" si="0"/>
        <v>8.5362066852390885</v>
      </c>
      <c r="F23">
        <f t="shared" si="3"/>
        <v>0.87104149849378443</v>
      </c>
      <c r="G23">
        <v>0.57568359375</v>
      </c>
      <c r="H23">
        <v>1.55029296875E-2</v>
      </c>
      <c r="I23">
        <v>-0.7906494140625</v>
      </c>
      <c r="J23">
        <v>-4.94384765625E-3</v>
      </c>
      <c r="K23">
        <v>-0.16766357421875</v>
      </c>
      <c r="L23">
        <v>-0.574951171875</v>
      </c>
      <c r="M23">
        <v>1.8243408203125</v>
      </c>
      <c r="N23">
        <v>6.1235046386718803</v>
      </c>
      <c r="O23">
        <v>2.6318359375</v>
      </c>
    </row>
    <row r="24" spans="1:15" x14ac:dyDescent="0.2">
      <c r="A24" s="2">
        <v>0.78899999999998705</v>
      </c>
      <c r="B24">
        <v>8.0718991407394398</v>
      </c>
      <c r="C24">
        <f t="shared" si="1"/>
        <v>6.9515514023440446</v>
      </c>
      <c r="D24">
        <f t="shared" si="2"/>
        <v>6.9744274689863364</v>
      </c>
      <c r="E24">
        <f t="shared" si="0"/>
        <v>1.2708925912383742</v>
      </c>
      <c r="F24">
        <f t="shared" si="3"/>
        <v>0.12968291747330349</v>
      </c>
      <c r="G24">
        <v>0.46484375</v>
      </c>
      <c r="H24">
        <v>-5.9814453125E-3</v>
      </c>
      <c r="I24">
        <v>-1.0333251953125</v>
      </c>
      <c r="J24">
        <v>-5.70068359375E-2</v>
      </c>
      <c r="K24">
        <v>-0.17138671875</v>
      </c>
      <c r="L24">
        <v>-0.93603515625</v>
      </c>
      <c r="M24">
        <v>0.874786376953125</v>
      </c>
      <c r="N24">
        <v>5.15899658203125</v>
      </c>
      <c r="O24">
        <v>3.050537109375</v>
      </c>
    </row>
    <row r="25" spans="1:15" x14ac:dyDescent="0.2">
      <c r="A25" s="2">
        <v>0.81199999999998296</v>
      </c>
      <c r="B25">
        <v>8.2328371220588696</v>
      </c>
      <c r="C25">
        <f t="shared" si="1"/>
        <v>6.9973035356286273</v>
      </c>
      <c r="D25">
        <f t="shared" si="2"/>
        <v>7.2396485329861662</v>
      </c>
      <c r="E25">
        <f t="shared" si="0"/>
        <v>12.925066525732488</v>
      </c>
      <c r="F25">
        <f t="shared" si="3"/>
        <v>1.3188843393604579</v>
      </c>
      <c r="G25">
        <v>0.569091796875</v>
      </c>
      <c r="H25">
        <v>-0.1207275390625</v>
      </c>
      <c r="I25">
        <v>-0.5322265625</v>
      </c>
      <c r="J25">
        <v>-0.21685791015625</v>
      </c>
      <c r="K25">
        <v>-0.26763916015625</v>
      </c>
      <c r="L25">
        <v>-1.06024169921875</v>
      </c>
      <c r="M25">
        <v>0.336456298828125</v>
      </c>
      <c r="N25">
        <v>3.8655090332031201</v>
      </c>
      <c r="O25">
        <v>3.2000732421875</v>
      </c>
    </row>
    <row r="26" spans="1:15" x14ac:dyDescent="0.2">
      <c r="A26" s="2">
        <v>0.86400000000000399</v>
      </c>
      <c r="B26">
        <v>8.6219007856368997</v>
      </c>
      <c r="C26">
        <f t="shared" si="1"/>
        <v>7.4819935303437051</v>
      </c>
      <c r="D26">
        <f t="shared" si="2"/>
        <v>7.4736468173503035</v>
      </c>
      <c r="E26">
        <f t="shared" si="0"/>
        <v>-0.4226183794127194</v>
      </c>
      <c r="F26">
        <f t="shared" si="3"/>
        <v>-4.3124324429869326E-2</v>
      </c>
      <c r="G26">
        <v>0.344482421875</v>
      </c>
      <c r="H26">
        <v>-0.1409912109375</v>
      </c>
      <c r="I26">
        <v>-1.212890625</v>
      </c>
      <c r="J26">
        <v>-0.47528076171875</v>
      </c>
      <c r="K26">
        <v>-0.41998291015625</v>
      </c>
      <c r="L26">
        <v>-1.05535888671875</v>
      </c>
      <c r="M26">
        <v>-0.530853271484375</v>
      </c>
      <c r="N26">
        <v>8.0973815917968803</v>
      </c>
      <c r="O26">
        <v>2.3252868652343799</v>
      </c>
    </row>
    <row r="27" spans="1:15" x14ac:dyDescent="0.2">
      <c r="A27" s="2">
        <v>0.89099999999999102</v>
      </c>
      <c r="B27">
        <v>8.8234638884544392</v>
      </c>
      <c r="C27">
        <f t="shared" si="1"/>
        <v>7.4653001043569009</v>
      </c>
      <c r="D27">
        <f t="shared" si="2"/>
        <v>7.6542304079544863</v>
      </c>
      <c r="E27">
        <f t="shared" si="0"/>
        <v>9.6887335178279752</v>
      </c>
      <c r="F27">
        <f t="shared" si="3"/>
        <v>0.98864627732938515</v>
      </c>
      <c r="G27">
        <v>0.5562744140625</v>
      </c>
      <c r="H27">
        <v>-3.45458984375E-2</v>
      </c>
      <c r="I27">
        <v>-1.3475341796875</v>
      </c>
      <c r="J27">
        <v>-0.60845947265625</v>
      </c>
      <c r="K27">
        <v>-0.4569091796875</v>
      </c>
      <c r="L27">
        <v>-0.96563720703125</v>
      </c>
      <c r="M27">
        <v>1.1140441894531199</v>
      </c>
      <c r="N27">
        <v>5.2262878417968803</v>
      </c>
      <c r="O27">
        <v>2.3626708984375</v>
      </c>
    </row>
    <row r="28" spans="1:15" x14ac:dyDescent="0.2">
      <c r="A28" s="2">
        <v>0.94199999999997897</v>
      </c>
      <c r="B28">
        <v>9.2234650847435002</v>
      </c>
      <c r="C28">
        <f t="shared" si="1"/>
        <v>7.8431607115520707</v>
      </c>
      <c r="D28">
        <f t="shared" si="2"/>
        <v>7.9528424121256425</v>
      </c>
      <c r="E28">
        <f t="shared" si="0"/>
        <v>5.7727210828200475</v>
      </c>
      <c r="F28">
        <f t="shared" si="3"/>
        <v>0.58905317171633131</v>
      </c>
      <c r="G28">
        <v>0.4052734375</v>
      </c>
      <c r="H28">
        <v>-2.001953125E-2</v>
      </c>
      <c r="I28">
        <v>-0.9346923828125</v>
      </c>
      <c r="J28">
        <v>-0.64959716796875</v>
      </c>
      <c r="K28">
        <v>-0.43243408203125</v>
      </c>
      <c r="L28">
        <v>-0.5203857421875</v>
      </c>
      <c r="M28">
        <v>0.7177734375</v>
      </c>
      <c r="N28">
        <v>8.0076599121093803</v>
      </c>
      <c r="O28">
        <v>2.9010009765625</v>
      </c>
    </row>
    <row r="29" spans="1:15" x14ac:dyDescent="0.2">
      <c r="A29" s="2">
        <v>0.96699999999998498</v>
      </c>
      <c r="B29">
        <v>9.4250281875610291</v>
      </c>
      <c r="C29">
        <f t="shared" si="1"/>
        <v>8.0625241126992151</v>
      </c>
      <c r="D29">
        <f t="shared" si="2"/>
        <v>8.1560095617804649</v>
      </c>
      <c r="E29">
        <f t="shared" si="0"/>
        <v>4.4516880514880279</v>
      </c>
      <c r="F29">
        <f t="shared" si="3"/>
        <v>0.45425388280490075</v>
      </c>
      <c r="G29">
        <v>0.3519287109375</v>
      </c>
      <c r="H29">
        <v>-3.955078125E-2</v>
      </c>
      <c r="I29">
        <v>-0.6829833984375</v>
      </c>
      <c r="J29">
        <v>-0.464111328125</v>
      </c>
      <c r="K29">
        <v>-0.3739013671875</v>
      </c>
      <c r="L29">
        <v>-0.20562744140625</v>
      </c>
      <c r="M29">
        <v>0.381317138671875</v>
      </c>
      <c r="N29">
        <v>5.96649169921875</v>
      </c>
      <c r="O29">
        <v>2.8785705566406201</v>
      </c>
    </row>
    <row r="30" spans="1:15" x14ac:dyDescent="0.2">
      <c r="A30" s="2">
        <v>1.02599999999998</v>
      </c>
      <c r="B30">
        <v>9.9117483932018295</v>
      </c>
      <c r="C30">
        <f t="shared" si="1"/>
        <v>8.2494950108617147</v>
      </c>
      <c r="D30">
        <f t="shared" si="2"/>
        <v>8.1286657300006695</v>
      </c>
      <c r="E30">
        <f t="shared" si="0"/>
        <v>-5.5553692349896204</v>
      </c>
      <c r="F30">
        <f t="shared" si="3"/>
        <v>-0.56687441173363473</v>
      </c>
      <c r="G30">
        <v>-0.8775634765625</v>
      </c>
      <c r="H30">
        <v>-0.1865234375</v>
      </c>
      <c r="I30">
        <v>-1.6943359375</v>
      </c>
      <c r="J30">
        <v>-0.3170166015625</v>
      </c>
      <c r="K30">
        <v>-0.3841552734375</v>
      </c>
      <c r="L30">
        <v>-4.510498046875E-2</v>
      </c>
      <c r="M30">
        <v>1.54022216796875</v>
      </c>
      <c r="N30">
        <v>7.07305908203125</v>
      </c>
      <c r="O30">
        <v>3.8655090332031201</v>
      </c>
    </row>
    <row r="31" spans="1:15" x14ac:dyDescent="0.2">
      <c r="A31" s="2">
        <v>1.054</v>
      </c>
      <c r="B31">
        <v>10.135967813777899</v>
      </c>
      <c r="C31">
        <f t="shared" si="1"/>
        <v>8.0078364491396243</v>
      </c>
      <c r="D31">
        <f t="shared" si="2"/>
        <v>8.1479523573207189</v>
      </c>
      <c r="E31">
        <f t="shared" si="0"/>
        <v>7.5738328746527772</v>
      </c>
      <c r="F31">
        <f t="shared" si="3"/>
        <v>0.77284008925028336</v>
      </c>
      <c r="G31">
        <v>0.208251953125</v>
      </c>
      <c r="H31">
        <v>-0.1341552734375</v>
      </c>
      <c r="I31">
        <v>-0.6658935546875</v>
      </c>
      <c r="J31">
        <v>-0.25775146484375</v>
      </c>
      <c r="K31">
        <v>-0.381103515625</v>
      </c>
      <c r="L31">
        <v>-6.341552734375E-2</v>
      </c>
      <c r="M31">
        <v>3.7982177734375</v>
      </c>
      <c r="N31">
        <v>0.4486083984375</v>
      </c>
      <c r="O31">
        <v>3.5888671875</v>
      </c>
    </row>
    <row r="32" spans="1:15" x14ac:dyDescent="0.2">
      <c r="A32" s="2">
        <v>1.0999999999999901</v>
      </c>
      <c r="B32">
        <v>10.5172189539909</v>
      </c>
      <c r="C32">
        <f t="shared" si="1"/>
        <v>8.2880682655018152</v>
      </c>
      <c r="D32">
        <f t="shared" si="2"/>
        <v>8.1978657010462559</v>
      </c>
      <c r="E32">
        <f t="shared" si="0"/>
        <v>-3.9649478881573246</v>
      </c>
      <c r="F32">
        <f t="shared" si="3"/>
        <v>-0.40458651919972699</v>
      </c>
      <c r="G32">
        <v>-0.2625732421875</v>
      </c>
      <c r="H32">
        <v>0.119140625</v>
      </c>
      <c r="I32">
        <v>-1.3642578125</v>
      </c>
      <c r="J32">
        <v>-0.10137939453125</v>
      </c>
      <c r="K32">
        <v>-0.42218017578125</v>
      </c>
      <c r="L32">
        <v>-6.036376953125E-2</v>
      </c>
      <c r="M32">
        <v>0.64300537109375</v>
      </c>
      <c r="N32">
        <v>7.5889587402343803</v>
      </c>
      <c r="O32">
        <v>3.3869934082031201</v>
      </c>
    </row>
    <row r="33" spans="1:15" x14ac:dyDescent="0.2">
      <c r="A33" s="2">
        <v>1.14499999999998</v>
      </c>
      <c r="B33">
        <v>10.8820637951374</v>
      </c>
      <c r="C33">
        <f t="shared" si="1"/>
        <v>8.1076631365906966</v>
      </c>
      <c r="D33">
        <f t="shared" si="2"/>
        <v>8.1403822515360957</v>
      </c>
      <c r="E33">
        <f t="shared" si="0"/>
        <v>1.8433304194591578</v>
      </c>
      <c r="F33">
        <f t="shared" si="3"/>
        <v>0.18809494076113853</v>
      </c>
      <c r="G33">
        <v>0.1759033203125</v>
      </c>
      <c r="H33">
        <v>-0.51318359375</v>
      </c>
      <c r="I33">
        <v>-1.4141845703125</v>
      </c>
      <c r="J33">
        <v>3.143310546875E-2</v>
      </c>
      <c r="K33">
        <v>-0.3167724609375</v>
      </c>
      <c r="L33">
        <v>-0.1673583984375</v>
      </c>
      <c r="M33">
        <v>4.2991638183593803</v>
      </c>
      <c r="N33">
        <v>4.78515625</v>
      </c>
      <c r="O33">
        <v>5.12908935546875</v>
      </c>
    </row>
    <row r="34" spans="1:15" x14ac:dyDescent="0.2">
      <c r="A34" s="2">
        <v>1.17099999999999</v>
      </c>
      <c r="B34">
        <v>11.094564430666001</v>
      </c>
      <c r="C34">
        <f t="shared" si="1"/>
        <v>8.1731013664814967</v>
      </c>
      <c r="D34">
        <f t="shared" si="2"/>
        <v>8.2946598594017296</v>
      </c>
      <c r="E34">
        <f t="shared" si="0"/>
        <v>10.129874410019326</v>
      </c>
      <c r="F34">
        <f t="shared" si="3"/>
        <v>1.0336606540836046</v>
      </c>
      <c r="G34">
        <v>-7.2998046875E-2</v>
      </c>
      <c r="H34">
        <v>1.2451171875E-2</v>
      </c>
      <c r="I34">
        <v>-0.488525390625</v>
      </c>
      <c r="J34">
        <v>1.312255859375E-2</v>
      </c>
      <c r="K34">
        <v>-0.32025146484375</v>
      </c>
      <c r="L34">
        <v>-0.3258056640625</v>
      </c>
      <c r="M34">
        <v>4.66552734375</v>
      </c>
      <c r="N34">
        <v>6.878662109375</v>
      </c>
      <c r="O34">
        <v>6.1309814453125</v>
      </c>
    </row>
    <row r="35" spans="1:15" x14ac:dyDescent="0.2">
      <c r="A35" s="2">
        <v>1.1929999999999801</v>
      </c>
      <c r="B35">
        <v>11.279721234417</v>
      </c>
      <c r="C35">
        <f t="shared" si="1"/>
        <v>8.4162183523219607</v>
      </c>
      <c r="D35">
        <f t="shared" si="2"/>
        <v>8.2617769598977837</v>
      </c>
      <c r="E35">
        <f t="shared" si="0"/>
        <v>-8.2368742626238749</v>
      </c>
      <c r="F35">
        <f t="shared" si="3"/>
        <v>-0.84049737373713007</v>
      </c>
      <c r="G35">
        <v>-4.57763671875E-2</v>
      </c>
      <c r="H35">
        <v>-0.110595703125</v>
      </c>
      <c r="I35">
        <v>-0.603515625</v>
      </c>
      <c r="J35">
        <v>-8.477783203125E-2</v>
      </c>
      <c r="K35">
        <v>-0.26226806640625</v>
      </c>
      <c r="L35">
        <v>-0.52130126953125</v>
      </c>
      <c r="M35">
        <v>3.3869934082031201</v>
      </c>
      <c r="N35">
        <v>4.9945068359375</v>
      </c>
      <c r="O35">
        <v>5.87677001953125</v>
      </c>
    </row>
    <row r="36" spans="1:15" x14ac:dyDescent="0.2">
      <c r="A36" s="2">
        <v>1.24599999999998</v>
      </c>
      <c r="B36">
        <v>11.709410019493101</v>
      </c>
      <c r="C36">
        <f t="shared" si="1"/>
        <v>8.1073355674736067</v>
      </c>
      <c r="D36">
        <f t="shared" si="2"/>
        <v>8.1480087324393349</v>
      </c>
      <c r="E36">
        <f t="shared" si="0"/>
        <v>2.0336582482859034</v>
      </c>
      <c r="F36">
        <f t="shared" si="3"/>
        <v>0.20751614778427585</v>
      </c>
      <c r="G36">
        <v>-0.2373046875</v>
      </c>
      <c r="H36">
        <v>-0.1041259765625</v>
      </c>
      <c r="I36">
        <v>-1.3280029296875</v>
      </c>
      <c r="J36">
        <v>-0.2864990234375</v>
      </c>
      <c r="K36">
        <v>-0.31658935546875</v>
      </c>
      <c r="L36">
        <v>-0.48583984375</v>
      </c>
      <c r="M36">
        <v>2.3851013183593799</v>
      </c>
      <c r="N36">
        <v>8.3366394042968803</v>
      </c>
      <c r="O36">
        <v>2.1832275390625</v>
      </c>
    </row>
    <row r="37" spans="1:15" x14ac:dyDescent="0.2">
      <c r="A37" s="2">
        <v>1.2729999999999999</v>
      </c>
      <c r="B37">
        <v>11.9305044307232</v>
      </c>
      <c r="C37">
        <f t="shared" si="1"/>
        <v>8.188681897405063</v>
      </c>
      <c r="D37">
        <f t="shared" si="2"/>
        <v>8.2044075885629777</v>
      </c>
      <c r="E37">
        <f t="shared" si="0"/>
        <v>1.2580552926329209</v>
      </c>
      <c r="F37">
        <f t="shared" si="3"/>
        <v>0.1283729890441756</v>
      </c>
      <c r="G37">
        <v>-0.139892578125</v>
      </c>
      <c r="H37">
        <v>-0.4051513671875</v>
      </c>
      <c r="I37">
        <v>-0.999267578125</v>
      </c>
      <c r="J37">
        <v>-0.22869873046875</v>
      </c>
      <c r="K37">
        <v>-0.32147216796875</v>
      </c>
      <c r="L37">
        <v>-0.35455322265625</v>
      </c>
      <c r="M37">
        <v>1.0467529296875</v>
      </c>
      <c r="N37">
        <v>5.6150817871093803</v>
      </c>
      <c r="O37">
        <v>2.3028564453125</v>
      </c>
    </row>
    <row r="38" spans="1:15" x14ac:dyDescent="0.2">
      <c r="A38" s="2">
        <v>1.29599999999999</v>
      </c>
      <c r="B38">
        <v>12.1195674961567</v>
      </c>
      <c r="C38">
        <f t="shared" si="1"/>
        <v>8.2201332797208924</v>
      </c>
      <c r="D38">
        <f t="shared" si="2"/>
        <v>8.2188752244286416</v>
      </c>
      <c r="E38">
        <f t="shared" si="0"/>
        <v>-0.10064442338010088</v>
      </c>
      <c r="F38">
        <f t="shared" si="3"/>
        <v>-1.0269839120418456E-2</v>
      </c>
      <c r="G38">
        <v>-2.83203125E-2</v>
      </c>
      <c r="H38">
        <v>-0.198486328125</v>
      </c>
      <c r="I38">
        <v>-1.153564453125</v>
      </c>
      <c r="J38">
        <v>-0.121826171875</v>
      </c>
      <c r="K38">
        <v>-0.324951171875</v>
      </c>
      <c r="L38">
        <v>-0.4356689453125</v>
      </c>
      <c r="M38">
        <v>0.740203857421875</v>
      </c>
      <c r="N38">
        <v>6.2730407714843803</v>
      </c>
      <c r="O38">
        <v>3.1776428222656201</v>
      </c>
    </row>
    <row r="39" spans="1:15" x14ac:dyDescent="0.2">
      <c r="A39">
        <v>1.32299999999998</v>
      </c>
      <c r="B39">
        <v>12.341443159723299</v>
      </c>
      <c r="C39">
        <f t="shared" si="1"/>
        <v>8.2176171691363908</v>
      </c>
      <c r="D39">
        <f t="shared" si="2"/>
        <v>8.1556956876481834</v>
      </c>
      <c r="E39">
        <f t="shared" si="0"/>
        <v>-4.7631908837091057</v>
      </c>
      <c r="F39">
        <f t="shared" si="3"/>
        <v>-0.48603988609276583</v>
      </c>
      <c r="G39">
        <v>-0.1756591796875</v>
      </c>
      <c r="H39">
        <v>-2.28271484375E-2</v>
      </c>
      <c r="I39">
        <v>-1.0845947265625</v>
      </c>
      <c r="J39">
        <v>-0.14697265625</v>
      </c>
      <c r="K39">
        <v>-0.31268310546875</v>
      </c>
      <c r="L39">
        <v>-0.58343505859375</v>
      </c>
      <c r="M39">
        <v>1.734619140625</v>
      </c>
      <c r="N39">
        <v>7.3497009277343803</v>
      </c>
      <c r="O39">
        <v>2.9533386230468799</v>
      </c>
    </row>
    <row r="40" spans="1:15" x14ac:dyDescent="0.2">
      <c r="A40">
        <v>1.3479999999999801</v>
      </c>
      <c r="B40">
        <v>12.5437875148773</v>
      </c>
      <c r="C40">
        <f t="shared" si="1"/>
        <v>8.0937742061599778</v>
      </c>
      <c r="D40">
        <f t="shared" si="2"/>
        <v>8.1484618697153053</v>
      </c>
      <c r="E40">
        <f t="shared" si="0"/>
        <v>3.9772846222048539</v>
      </c>
      <c r="F40">
        <f t="shared" si="3"/>
        <v>0.40584536961274015</v>
      </c>
      <c r="G40">
        <v>-0.151611328125</v>
      </c>
      <c r="H40">
        <v>-1.57470703125E-2</v>
      </c>
      <c r="I40">
        <v>-0.7183837890625</v>
      </c>
      <c r="J40">
        <v>-0.3785400390625</v>
      </c>
      <c r="K40">
        <v>-0.32421875</v>
      </c>
      <c r="L40">
        <v>-0.736572265625</v>
      </c>
      <c r="M40">
        <v>2.07855224609375</v>
      </c>
      <c r="N40">
        <v>5.14404296875</v>
      </c>
      <c r="O40">
        <v>3.60382080078125</v>
      </c>
    </row>
    <row r="41" spans="1:15" x14ac:dyDescent="0.2">
      <c r="A41">
        <v>1.3779999999999899</v>
      </c>
      <c r="B41">
        <v>12.789882000875499</v>
      </c>
      <c r="C41">
        <f t="shared" si="1"/>
        <v>8.203149533270631</v>
      </c>
      <c r="D41">
        <f t="shared" si="2"/>
        <v>8.1425351278539431</v>
      </c>
      <c r="E41">
        <f t="shared" si="0"/>
        <v>-4.1094512146907727</v>
      </c>
      <c r="F41">
        <f t="shared" si="3"/>
        <v>-0.41933175660109923</v>
      </c>
      <c r="G41">
        <v>-2.44140625E-2</v>
      </c>
      <c r="H41">
        <v>-0.364990234375</v>
      </c>
      <c r="I41">
        <v>-1.59521484375</v>
      </c>
      <c r="J41">
        <v>-0.49285888671875</v>
      </c>
      <c r="K41">
        <v>-0.39715576171875</v>
      </c>
      <c r="L41">
        <v>-0.488037109375</v>
      </c>
      <c r="M41">
        <v>3.15521240234375</v>
      </c>
      <c r="N41">
        <v>6.7515563964843803</v>
      </c>
      <c r="O41">
        <v>3.42437744140625</v>
      </c>
    </row>
    <row r="42" spans="1:15" x14ac:dyDescent="0.2">
      <c r="A42">
        <v>1.40699999999998</v>
      </c>
      <c r="B42">
        <v>13.0242577018261</v>
      </c>
      <c r="C42">
        <f t="shared" si="1"/>
        <v>8.0819207224372533</v>
      </c>
      <c r="D42">
        <f t="shared" si="2"/>
        <v>8.0640071868140861</v>
      </c>
      <c r="E42">
        <f t="shared" si="0"/>
        <v>-0.56868367057673663</v>
      </c>
      <c r="F42">
        <f t="shared" si="3"/>
        <v>-5.802894597721802E-2</v>
      </c>
      <c r="G42">
        <v>-0.128662109375</v>
      </c>
      <c r="H42">
        <v>6.15234375E-2</v>
      </c>
      <c r="I42">
        <v>-1.126953125</v>
      </c>
      <c r="J42">
        <v>-0.3870849609375</v>
      </c>
      <c r="K42">
        <v>-0.384033203125</v>
      </c>
      <c r="L42">
        <v>-0.2847900390625</v>
      </c>
      <c r="M42">
        <v>4.90478515625</v>
      </c>
      <c r="N42">
        <v>6.26556396484375</v>
      </c>
      <c r="O42">
        <v>4.35150146484375</v>
      </c>
    </row>
    <row r="43" spans="1:15" x14ac:dyDescent="0.2">
      <c r="A43">
        <v>1.50399999999999</v>
      </c>
      <c r="B43">
        <v>13.804728785991699</v>
      </c>
      <c r="C43">
        <f t="shared" si="1"/>
        <v>8.0460936511909189</v>
      </c>
      <c r="D43">
        <f t="shared" si="2"/>
        <v>8.0142272403346233</v>
      </c>
      <c r="E43">
        <f t="shared" si="0"/>
        <v>-1.0622136952097512</v>
      </c>
      <c r="F43">
        <f t="shared" si="3"/>
        <v>-0.10838915257242358</v>
      </c>
      <c r="G43">
        <v>-4.638671875E-2</v>
      </c>
      <c r="H43">
        <v>-0.5062255859375</v>
      </c>
      <c r="I43">
        <v>-0.8597412109375</v>
      </c>
      <c r="J43">
        <v>-5.2978515625E-2</v>
      </c>
      <c r="K43">
        <v>-0.38299560546875</v>
      </c>
      <c r="L43">
        <v>-8.538818359375E-2</v>
      </c>
      <c r="M43">
        <v>4.5758056640625</v>
      </c>
      <c r="N43">
        <v>3.90289306640625</v>
      </c>
      <c r="O43">
        <v>1.54022216796875</v>
      </c>
    </row>
    <row r="44" spans="1:15" x14ac:dyDescent="0.2">
      <c r="A44">
        <v>1.5269999999999899</v>
      </c>
      <c r="B44">
        <v>13.9883230850697</v>
      </c>
      <c r="C44">
        <f t="shared" si="1"/>
        <v>7.9823608294783286</v>
      </c>
      <c r="D44">
        <f t="shared" si="2"/>
        <v>8.0276508199995735</v>
      </c>
      <c r="E44">
        <f t="shared" si="0"/>
        <v>2.551548761760305</v>
      </c>
      <c r="F44">
        <f t="shared" si="3"/>
        <v>0.26036211854696989</v>
      </c>
      <c r="G44">
        <v>-3.79638671875E-2</v>
      </c>
      <c r="H44">
        <v>-0.1263427734375</v>
      </c>
      <c r="I44">
        <v>-1.030029296875</v>
      </c>
      <c r="J44">
        <v>-1.007080078125E-2</v>
      </c>
      <c r="K44">
        <v>-0.3934326171875</v>
      </c>
      <c r="L44">
        <v>-0.21990966796875</v>
      </c>
      <c r="M44">
        <v>9.04693603515625</v>
      </c>
      <c r="N44">
        <v>5.86181640625</v>
      </c>
      <c r="O44">
        <v>1.435546875</v>
      </c>
    </row>
    <row r="45" spans="1:15" x14ac:dyDescent="0.2">
      <c r="A45">
        <v>1.57499999999999</v>
      </c>
      <c r="B45">
        <v>14.3758242439747</v>
      </c>
      <c r="C45">
        <f t="shared" si="1"/>
        <v>8.0729408105208194</v>
      </c>
      <c r="D45">
        <f t="shared" si="2"/>
        <v>8.0403886298333163</v>
      </c>
      <c r="E45">
        <f t="shared" si="0"/>
        <v>-1.8084544826390099</v>
      </c>
      <c r="F45">
        <f t="shared" si="3"/>
        <v>-0.18453617169785813</v>
      </c>
      <c r="G45">
        <v>3.662109375E-3</v>
      </c>
      <c r="H45">
        <v>-0.105712890625</v>
      </c>
      <c r="I45">
        <v>-0.9290771484375</v>
      </c>
      <c r="J45">
        <v>-0.18853759765625</v>
      </c>
      <c r="K45">
        <v>-0.419189453125</v>
      </c>
      <c r="L45">
        <v>-0.44622802734375</v>
      </c>
      <c r="M45">
        <v>3.84307861328125</v>
      </c>
      <c r="N45">
        <v>4.2842102050781197</v>
      </c>
      <c r="O45">
        <v>1.71966552734375</v>
      </c>
    </row>
    <row r="46" spans="1:15" x14ac:dyDescent="0.2">
      <c r="A46">
        <v>1.59899999999999</v>
      </c>
      <c r="B46">
        <v>14.568012318754199</v>
      </c>
      <c r="C46">
        <f t="shared" si="1"/>
        <v>8.0078364491458149</v>
      </c>
      <c r="D46">
        <f t="shared" si="2"/>
        <v>8.0044689821780999</v>
      </c>
      <c r="E46">
        <f t="shared" si="0"/>
        <v>-0.25414845039358974</v>
      </c>
      <c r="F46">
        <f t="shared" si="3"/>
        <v>-2.5933515346284665E-2</v>
      </c>
      <c r="G46">
        <v>7.51953125E-2</v>
      </c>
      <c r="H46">
        <v>-8.23974609375E-2</v>
      </c>
      <c r="I46">
        <v>-1.2396240234375</v>
      </c>
      <c r="J46">
        <v>-0.15289306640625</v>
      </c>
      <c r="K46">
        <v>-0.4075927734375</v>
      </c>
      <c r="L46">
        <v>-0.4718017578125</v>
      </c>
      <c r="M46">
        <v>5.4057312011718803</v>
      </c>
      <c r="N46">
        <v>6.74407958984375</v>
      </c>
      <c r="O46">
        <v>2.5794982910156201</v>
      </c>
    </row>
    <row r="47" spans="1:15" x14ac:dyDescent="0.2">
      <c r="A47">
        <v>1.6279999999999899</v>
      </c>
      <c r="B47">
        <v>14.8000442626953</v>
      </c>
      <c r="C47">
        <f t="shared" si="1"/>
        <v>8.0011015152103848</v>
      </c>
      <c r="D47">
        <f t="shared" si="2"/>
        <v>8.0871014408459416</v>
      </c>
      <c r="E47">
        <f t="shared" si="0"/>
        <v>6.2545400462211198</v>
      </c>
      <c r="F47">
        <f t="shared" si="3"/>
        <v>0.6382183720633795</v>
      </c>
      <c r="G47">
        <v>-0.23388671875</v>
      </c>
      <c r="H47">
        <v>6.15234375E-2</v>
      </c>
      <c r="I47">
        <v>-1.0626220703125</v>
      </c>
      <c r="J47">
        <v>-0.21630859375</v>
      </c>
      <c r="K47">
        <v>-0.3792724609375</v>
      </c>
      <c r="L47">
        <v>-0.4654541015625</v>
      </c>
      <c r="M47">
        <v>3.887939453125</v>
      </c>
      <c r="N47">
        <v>9.0095520019531197</v>
      </c>
      <c r="O47">
        <v>2.6692199707031201</v>
      </c>
    </row>
    <row r="48" spans="1:15" x14ac:dyDescent="0.2">
      <c r="A48">
        <v>1.6539999999999999</v>
      </c>
      <c r="B48">
        <v>15.012544898223901</v>
      </c>
      <c r="C48">
        <f t="shared" si="1"/>
        <v>8.1731013664814967</v>
      </c>
      <c r="D48">
        <f t="shared" si="2"/>
        <v>8.0741928174699051</v>
      </c>
      <c r="E48">
        <f t="shared" si="0"/>
        <v>-7.912683920925768</v>
      </c>
      <c r="F48">
        <f t="shared" si="3"/>
        <v>-0.80741672662507835</v>
      </c>
      <c r="G48">
        <v>-8.16650390625E-2</v>
      </c>
      <c r="H48">
        <v>-0.28125</v>
      </c>
      <c r="I48">
        <v>-0.5545654296875</v>
      </c>
      <c r="J48">
        <v>-0.20550537109375</v>
      </c>
      <c r="K48">
        <v>-0.3466796875</v>
      </c>
      <c r="L48">
        <v>-0.364501953125</v>
      </c>
      <c r="M48">
        <v>1.9065856933593801</v>
      </c>
      <c r="N48">
        <v>5.03936767578125</v>
      </c>
      <c r="O48">
        <v>2.6019287109375</v>
      </c>
    </row>
    <row r="49" spans="1:15" x14ac:dyDescent="0.2">
      <c r="A49">
        <v>1.6779999999999999</v>
      </c>
      <c r="B49">
        <v>15.2039517206669</v>
      </c>
      <c r="C49">
        <f t="shared" si="1"/>
        <v>7.9752842684583127</v>
      </c>
      <c r="D49">
        <f t="shared" si="2"/>
        <v>7.9517743601876099</v>
      </c>
      <c r="E49">
        <f t="shared" si="0"/>
        <v>-1.8439143741734911</v>
      </c>
      <c r="F49">
        <f t="shared" si="3"/>
        <v>-0.18815452797688684</v>
      </c>
      <c r="G49">
        <v>-1.40380859375E-2</v>
      </c>
      <c r="H49">
        <v>-0.177490234375</v>
      </c>
      <c r="I49">
        <v>-1.2730712890625</v>
      </c>
      <c r="J49">
        <v>-0.144775390625</v>
      </c>
      <c r="K49">
        <v>-0.32403564453125</v>
      </c>
      <c r="L49">
        <v>-0.33453369140625</v>
      </c>
      <c r="M49">
        <v>2.1907043457031201</v>
      </c>
      <c r="N49">
        <v>7.5291442871093803</v>
      </c>
      <c r="O49">
        <v>2.9234313964843799</v>
      </c>
    </row>
    <row r="50" spans="1:15" x14ac:dyDescent="0.2">
      <c r="A50">
        <v>1.7049999999999801</v>
      </c>
      <c r="B50">
        <v>15.418014860868499</v>
      </c>
      <c r="C50">
        <f t="shared" si="1"/>
        <v>7.928264451916907</v>
      </c>
      <c r="D50">
        <f t="shared" si="2"/>
        <v>7.9172690486568911</v>
      </c>
      <c r="E50">
        <f t="shared" si="0"/>
        <v>-0.84580025077065069</v>
      </c>
      <c r="F50">
        <f t="shared" si="3"/>
        <v>-8.6306148037821495E-2</v>
      </c>
      <c r="G50">
        <v>-0.2391357421875</v>
      </c>
      <c r="H50">
        <v>-0.174560546875</v>
      </c>
      <c r="I50">
        <v>-0.8515625</v>
      </c>
      <c r="J50">
        <v>-0.17041015625</v>
      </c>
      <c r="K50">
        <v>-0.311279296875</v>
      </c>
      <c r="L50">
        <v>-0.42236328125</v>
      </c>
      <c r="M50">
        <v>0.6280517578125</v>
      </c>
      <c r="N50">
        <v>8.3067321777343803</v>
      </c>
      <c r="O50">
        <v>2.213134765625</v>
      </c>
    </row>
    <row r="51" spans="1:15" x14ac:dyDescent="0.2">
      <c r="A51">
        <v>1.72999999999999</v>
      </c>
      <c r="B51">
        <v>15.6156717020035</v>
      </c>
      <c r="C51">
        <f t="shared" si="1"/>
        <v>7.9062736453968743</v>
      </c>
      <c r="D51">
        <f t="shared" si="2"/>
        <v>7.9505446111334521</v>
      </c>
      <c r="E51">
        <f t="shared" si="0"/>
        <v>3.2197065990232305</v>
      </c>
      <c r="F51">
        <f t="shared" si="3"/>
        <v>0.32854148969624797</v>
      </c>
      <c r="G51">
        <v>-1.85546875E-2</v>
      </c>
      <c r="H51">
        <v>-0.100341796875</v>
      </c>
      <c r="I51">
        <v>-1.0423583984375</v>
      </c>
      <c r="J51">
        <v>-0.21588134765625</v>
      </c>
      <c r="K51">
        <v>-0.32708740234375</v>
      </c>
      <c r="L51">
        <v>-0.45538330078125</v>
      </c>
      <c r="M51">
        <v>0</v>
      </c>
      <c r="N51">
        <v>5.1664733886718803</v>
      </c>
      <c r="O51">
        <v>2.31781005859375</v>
      </c>
    </row>
    <row r="52" spans="1:15" x14ac:dyDescent="0.2">
      <c r="A52">
        <v>1.75999999999999</v>
      </c>
      <c r="B52">
        <v>15.855516169309601</v>
      </c>
      <c r="C52">
        <f t="shared" si="1"/>
        <v>7.9948155768700291</v>
      </c>
      <c r="D52">
        <f t="shared" si="2"/>
        <v>7.9173756522883192</v>
      </c>
      <c r="E52">
        <f t="shared" si="0"/>
        <v>-3.5604563026077822</v>
      </c>
      <c r="F52">
        <f t="shared" si="3"/>
        <v>-0.36331186761303896</v>
      </c>
      <c r="G52">
        <v>-0.1090087890625</v>
      </c>
      <c r="H52">
        <v>-2.03857421875E-2</v>
      </c>
      <c r="I52">
        <v>-1.307861328125</v>
      </c>
      <c r="J52">
        <v>-0.19683837890625</v>
      </c>
      <c r="K52">
        <v>-0.3424072265625</v>
      </c>
      <c r="L52">
        <v>-0.36846923828125</v>
      </c>
      <c r="M52">
        <v>-0.112152099609375</v>
      </c>
      <c r="N52">
        <v>8.3366394042968803</v>
      </c>
      <c r="O52">
        <v>2.6393127441406201</v>
      </c>
    </row>
    <row r="53" spans="1:15" x14ac:dyDescent="0.2">
      <c r="A53">
        <v>1.81699999999998</v>
      </c>
      <c r="B53">
        <v>16.302392505788799</v>
      </c>
      <c r="C53">
        <f t="shared" si="1"/>
        <v>7.8399357277066084</v>
      </c>
      <c r="D53">
        <f t="shared" si="2"/>
        <v>7.8713017965441043</v>
      </c>
      <c r="E53">
        <f t="shared" si="0"/>
        <v>1.5116177753010094</v>
      </c>
      <c r="F53">
        <f t="shared" si="3"/>
        <v>0.15424671176540911</v>
      </c>
      <c r="G53">
        <v>-6.0302734375E-2</v>
      </c>
      <c r="H53">
        <v>-5.7373046875E-3</v>
      </c>
      <c r="I53">
        <v>-0.9669189453125</v>
      </c>
      <c r="J53">
        <v>-0.2242431640625</v>
      </c>
      <c r="K53">
        <v>-0.29669189453125</v>
      </c>
      <c r="L53">
        <v>-0.4354248046875</v>
      </c>
      <c r="M53">
        <v>-1.495361328125E-2</v>
      </c>
      <c r="N53">
        <v>2.0635986328125</v>
      </c>
      <c r="O53">
        <v>3.30474853515625</v>
      </c>
    </row>
    <row r="54" spans="1:15" x14ac:dyDescent="0.2">
      <c r="A54">
        <v>1.84299999999999</v>
      </c>
      <c r="B54">
        <v>16.507861870288799</v>
      </c>
      <c r="C54">
        <f t="shared" si="1"/>
        <v>7.9026678653816003</v>
      </c>
      <c r="D54">
        <f t="shared" si="2"/>
        <v>8.0064055840578892</v>
      </c>
      <c r="E54">
        <f t="shared" si="0"/>
        <v>8.828742014999527</v>
      </c>
      <c r="F54">
        <f t="shared" si="3"/>
        <v>0.90089204234689046</v>
      </c>
      <c r="G54">
        <v>-0.1962890625</v>
      </c>
      <c r="H54">
        <v>-0.1116943359375</v>
      </c>
      <c r="I54">
        <v>-1.0467529296875</v>
      </c>
      <c r="J54">
        <v>-0.21417236328125</v>
      </c>
      <c r="K54">
        <v>-0.26483154296875</v>
      </c>
      <c r="L54">
        <v>-0.3865966796875</v>
      </c>
      <c r="M54">
        <v>0.261688232421875</v>
      </c>
      <c r="N54">
        <v>4.66552734375</v>
      </c>
      <c r="O54">
        <v>3.2972717285156201</v>
      </c>
    </row>
    <row r="55" spans="1:15" x14ac:dyDescent="0.2">
      <c r="A55">
        <v>1.8640000000000001</v>
      </c>
      <c r="B55">
        <v>16.678174879646299</v>
      </c>
      <c r="C55">
        <f t="shared" si="1"/>
        <v>8.1101433027341781</v>
      </c>
      <c r="D55">
        <f t="shared" si="2"/>
        <v>7.9799345799856809</v>
      </c>
      <c r="E55">
        <f t="shared" si="0"/>
        <v>-12.400830737952097</v>
      </c>
      <c r="F55">
        <f t="shared" si="3"/>
        <v>-1.265390891627765</v>
      </c>
      <c r="G55">
        <v>-8.7890625E-2</v>
      </c>
      <c r="H55">
        <v>-0.1695556640625</v>
      </c>
      <c r="I55">
        <v>-0.82421875</v>
      </c>
      <c r="J55">
        <v>-0.22015380859375</v>
      </c>
      <c r="K55">
        <v>-0.16998291015625</v>
      </c>
      <c r="L55">
        <v>-0.48406982421875</v>
      </c>
      <c r="M55">
        <v>-0.94207763671875</v>
      </c>
      <c r="N55">
        <v>4.1197204589843803</v>
      </c>
      <c r="O55">
        <v>2.79632568359375</v>
      </c>
    </row>
    <row r="56" spans="1:15" x14ac:dyDescent="0.2">
      <c r="A56">
        <v>1.88499999999999</v>
      </c>
      <c r="B56">
        <v>16.843019122648201</v>
      </c>
      <c r="C56">
        <f t="shared" si="1"/>
        <v>7.8497258572371837</v>
      </c>
      <c r="D56">
        <f t="shared" si="2"/>
        <v>7.8869283494504163</v>
      </c>
      <c r="E56">
        <f t="shared" si="0"/>
        <v>2.125856697899009</v>
      </c>
      <c r="F56">
        <f t="shared" si="3"/>
        <v>0.21692415284683764</v>
      </c>
      <c r="G56">
        <v>1.708984375E-2</v>
      </c>
      <c r="H56">
        <v>-0.64404296875</v>
      </c>
      <c r="I56">
        <v>-0.9449462890625</v>
      </c>
      <c r="J56">
        <v>-0.2276611328125</v>
      </c>
      <c r="K56">
        <v>-9.356689453125E-2</v>
      </c>
      <c r="L56">
        <v>-0.50274658203125</v>
      </c>
      <c r="M56">
        <v>-0.411224365234375</v>
      </c>
      <c r="N56">
        <v>1.9065856933593801</v>
      </c>
      <c r="O56">
        <v>2.1458435058593799</v>
      </c>
    </row>
    <row r="57" spans="1:15" x14ac:dyDescent="0.2">
      <c r="A57">
        <v>1.9339999999999999</v>
      </c>
      <c r="B57">
        <v>17.231301533889798</v>
      </c>
      <c r="C57">
        <f t="shared" si="1"/>
        <v>7.9241308416636489</v>
      </c>
      <c r="D57">
        <f t="shared" si="2"/>
        <v>7.8849494934816011</v>
      </c>
      <c r="E57">
        <f t="shared" si="0"/>
        <v>-1.632556174251989</v>
      </c>
      <c r="F57">
        <f t="shared" si="3"/>
        <v>-0.16658736471959071</v>
      </c>
      <c r="G57">
        <v>-0.242431640625</v>
      </c>
      <c r="H57">
        <v>-0.245361328125</v>
      </c>
      <c r="I57">
        <v>-0.88525390625</v>
      </c>
      <c r="J57">
        <v>-0.19818115234375</v>
      </c>
      <c r="K57">
        <v>-0.1654052734375</v>
      </c>
      <c r="L57">
        <v>-0.55560302734375</v>
      </c>
      <c r="M57">
        <v>-0.874786376953125</v>
      </c>
      <c r="N57">
        <v>7.7833557128906197</v>
      </c>
      <c r="O57">
        <v>1.79443359375</v>
      </c>
    </row>
    <row r="58" spans="1:15" x14ac:dyDescent="0.2">
      <c r="A58">
        <v>1.9809999999999901</v>
      </c>
      <c r="B58">
        <v>17.6000526367188</v>
      </c>
      <c r="C58">
        <f t="shared" si="1"/>
        <v>7.8457681452995534</v>
      </c>
      <c r="D58">
        <f t="shared" si="2"/>
        <v>7.8192564850771333</v>
      </c>
      <c r="E58">
        <f t="shared" si="0"/>
        <v>-0.84164000706095221</v>
      </c>
      <c r="F58">
        <f t="shared" si="3"/>
        <v>-8.5881633373566552E-2</v>
      </c>
      <c r="G58">
        <v>-5.4931640625E-3</v>
      </c>
      <c r="H58">
        <v>-0.1826171875</v>
      </c>
      <c r="I58">
        <v>-1.0567626953125</v>
      </c>
      <c r="J58">
        <v>-0.2965087890625</v>
      </c>
      <c r="K58">
        <v>-0.24755859375</v>
      </c>
      <c r="L58">
        <v>-0.57281494140625</v>
      </c>
      <c r="M58">
        <v>1.2934875488281199</v>
      </c>
      <c r="N58">
        <v>7.1553039550781197</v>
      </c>
      <c r="O58">
        <v>2.4598693847656201</v>
      </c>
    </row>
    <row r="59" spans="1:15" x14ac:dyDescent="0.2">
      <c r="A59">
        <v>2.06</v>
      </c>
      <c r="B59">
        <v>18.2156794778824</v>
      </c>
      <c r="C59">
        <f t="shared" si="1"/>
        <v>7.7927448248547133</v>
      </c>
      <c r="D59">
        <f t="shared" si="2"/>
        <v>7.802634094938063</v>
      </c>
      <c r="E59">
        <f t="shared" si="0"/>
        <v>0.37318000314527294</v>
      </c>
      <c r="F59">
        <f t="shared" si="3"/>
        <v>3.8079592157680912E-2</v>
      </c>
      <c r="G59">
        <v>-7.080078125E-3</v>
      </c>
      <c r="H59">
        <v>-0.1552734375</v>
      </c>
      <c r="I59">
        <v>-1.00390625</v>
      </c>
      <c r="J59">
        <v>-0.22027587890625</v>
      </c>
      <c r="K59">
        <v>-0.24365234375</v>
      </c>
      <c r="L59">
        <v>-0.11627197265625</v>
      </c>
      <c r="M59">
        <v>-1.1140441894531199</v>
      </c>
      <c r="N59">
        <v>5.3533935546875</v>
      </c>
      <c r="O59">
        <v>2.4822998046875</v>
      </c>
    </row>
    <row r="60" spans="1:15" x14ac:dyDescent="0.2">
      <c r="A60">
        <v>2.08699999999999</v>
      </c>
      <c r="B60">
        <v>18.426617608737899</v>
      </c>
      <c r="C60">
        <f t="shared" si="1"/>
        <v>7.8125233650214128</v>
      </c>
      <c r="D60">
        <f t="shared" si="2"/>
        <v>7.8281484117527107</v>
      </c>
      <c r="E60">
        <f t="shared" si="0"/>
        <v>1.2019266716385042</v>
      </c>
      <c r="F60">
        <f t="shared" si="3"/>
        <v>0.12264557873862286</v>
      </c>
      <c r="G60">
        <v>-0.2098388671875</v>
      </c>
      <c r="H60">
        <v>-2.05078125E-2</v>
      </c>
      <c r="I60">
        <v>-1.19873046875</v>
      </c>
      <c r="J60">
        <v>-6.854248046875E-2</v>
      </c>
      <c r="K60">
        <v>-0.271240234375</v>
      </c>
      <c r="L60">
        <v>-0.140380859375</v>
      </c>
      <c r="M60">
        <v>0.515899658203125</v>
      </c>
      <c r="N60">
        <v>6.69921875</v>
      </c>
      <c r="O60">
        <v>3.3795166015625</v>
      </c>
    </row>
    <row r="61" spans="1:15" x14ac:dyDescent="0.2">
      <c r="A61">
        <v>2.1119999999999899</v>
      </c>
      <c r="B61">
        <v>18.622711945199999</v>
      </c>
      <c r="C61">
        <f t="shared" si="1"/>
        <v>7.8437734584840078</v>
      </c>
      <c r="D61">
        <f t="shared" si="2"/>
        <v>7.8618230814290735</v>
      </c>
      <c r="E61">
        <f t="shared" si="0"/>
        <v>0.86986134675015403</v>
      </c>
      <c r="F61">
        <f t="shared" si="3"/>
        <v>8.8761361913281017E-2</v>
      </c>
      <c r="G61">
        <v>3.33251953125E-2</v>
      </c>
      <c r="H61">
        <v>7.9345703125E-3</v>
      </c>
      <c r="I61">
        <v>-0.8416748046875</v>
      </c>
      <c r="J61">
        <v>-9.36279296875E-2</v>
      </c>
      <c r="K61">
        <v>-0.31890869140625</v>
      </c>
      <c r="L61">
        <v>-0.32171630859375</v>
      </c>
      <c r="M61">
        <v>1.33087158203125</v>
      </c>
      <c r="N61">
        <v>4.6954345703125</v>
      </c>
      <c r="O61">
        <v>3.0131530761718799</v>
      </c>
    </row>
    <row r="62" spans="1:15" x14ac:dyDescent="0.2">
      <c r="A62">
        <v>2.1699999999999902</v>
      </c>
      <c r="B62">
        <v>19.079744562053701</v>
      </c>
      <c r="C62">
        <f t="shared" si="1"/>
        <v>7.8798727043741392</v>
      </c>
      <c r="D62">
        <f t="shared" si="2"/>
        <v>7.7384390917332393</v>
      </c>
      <c r="E62">
        <f t="shared" si="0"/>
        <v>-6.5026948340651138</v>
      </c>
      <c r="F62">
        <f t="shared" si="3"/>
        <v>-0.66354028919031771</v>
      </c>
      <c r="G62">
        <v>-4.16259765625E-2</v>
      </c>
      <c r="H62">
        <v>-0.1990966796875</v>
      </c>
      <c r="I62">
        <v>-0.91064453125</v>
      </c>
      <c r="J62">
        <v>-0.20562744140625</v>
      </c>
      <c r="K62">
        <v>-0.32757568359375</v>
      </c>
      <c r="L62">
        <v>-0.4815673828125</v>
      </c>
      <c r="M62">
        <v>3.1103515625</v>
      </c>
      <c r="N62">
        <v>7.8282165527343803</v>
      </c>
      <c r="O62">
        <v>3.1626892089843799</v>
      </c>
    </row>
    <row r="63" spans="1:15" x14ac:dyDescent="0.2">
      <c r="A63">
        <v>2.1989999999999799</v>
      </c>
      <c r="B63">
        <v>19.300057720947301</v>
      </c>
      <c r="C63">
        <f t="shared" si="1"/>
        <v>7.5970054790923394</v>
      </c>
      <c r="D63">
        <f t="shared" si="2"/>
        <v>7.7360145155145412</v>
      </c>
      <c r="E63">
        <f t="shared" si="0"/>
        <v>10.296965660903874</v>
      </c>
      <c r="F63">
        <f t="shared" si="3"/>
        <v>1.0507107817248851</v>
      </c>
      <c r="G63">
        <v>-0.14208984375</v>
      </c>
      <c r="H63">
        <v>-0.1903076171875</v>
      </c>
      <c r="I63">
        <v>-0.6778564453125</v>
      </c>
      <c r="J63">
        <v>-0.2725830078125</v>
      </c>
      <c r="K63">
        <v>-0.27716064453125</v>
      </c>
      <c r="L63">
        <v>-0.481689453125</v>
      </c>
      <c r="M63">
        <v>1.86920166015625</v>
      </c>
      <c r="N63">
        <v>8.2917785644531197</v>
      </c>
      <c r="O63">
        <v>3.12530517578125</v>
      </c>
    </row>
    <row r="64" spans="1:15" x14ac:dyDescent="0.2">
      <c r="A64">
        <v>2.22399999999999</v>
      </c>
      <c r="B64">
        <v>19.496933309745799</v>
      </c>
      <c r="C64">
        <f t="shared" si="1"/>
        <v>7.8750235519367431</v>
      </c>
      <c r="D64">
        <f t="shared" si="2"/>
        <v>7.7879697201546456</v>
      </c>
      <c r="E64">
        <f t="shared" si="0"/>
        <v>-7.5698984158312301</v>
      </c>
      <c r="F64">
        <f t="shared" si="3"/>
        <v>-0.77243861386032953</v>
      </c>
      <c r="G64">
        <v>-0.23876953125</v>
      </c>
      <c r="H64">
        <v>-0.3465576171875</v>
      </c>
      <c r="I64">
        <v>-1.1387939453125</v>
      </c>
      <c r="J64">
        <v>-0.34564208984375</v>
      </c>
      <c r="K64">
        <v>-0.3236083984375</v>
      </c>
      <c r="L64">
        <v>-0.41595458984375</v>
      </c>
      <c r="M64">
        <v>1.7121887207031199</v>
      </c>
      <c r="N64">
        <v>9.9964904785156197</v>
      </c>
      <c r="O64">
        <v>4.0972900390625</v>
      </c>
    </row>
    <row r="65" spans="1:15" x14ac:dyDescent="0.2">
      <c r="A65">
        <v>2.2450000000000001</v>
      </c>
      <c r="B65">
        <v>19.658652543401701</v>
      </c>
      <c r="C65">
        <f t="shared" si="1"/>
        <v>7.7009158883725481</v>
      </c>
      <c r="D65">
        <f t="shared" si="2"/>
        <v>7.7046361375971628</v>
      </c>
      <c r="E65">
        <f t="shared" si="0"/>
        <v>0.22546964997662025</v>
      </c>
      <c r="F65">
        <f t="shared" si="3"/>
        <v>2.3007107140471453E-2</v>
      </c>
      <c r="G65">
        <v>-0.1409912109375</v>
      </c>
      <c r="H65">
        <v>-0.13427734375</v>
      </c>
      <c r="I65">
        <v>-1.4083251953125</v>
      </c>
      <c r="J65">
        <v>-0.3226318359375</v>
      </c>
      <c r="K65">
        <v>-0.3526611328125</v>
      </c>
      <c r="L65">
        <v>-0.347412109375</v>
      </c>
      <c r="M65">
        <v>1.6448974609375</v>
      </c>
      <c r="N65">
        <v>9.0095520019531197</v>
      </c>
      <c r="O65">
        <v>5.51788330078125</v>
      </c>
    </row>
    <row r="66" spans="1:15" x14ac:dyDescent="0.2">
      <c r="A66">
        <v>2.2899999999999898</v>
      </c>
      <c r="B66">
        <v>20.005528580808601</v>
      </c>
      <c r="C66">
        <f t="shared" si="1"/>
        <v>7.7083563868217766</v>
      </c>
      <c r="D66">
        <f t="shared" si="2"/>
        <v>7.7441637855775376</v>
      </c>
      <c r="E66">
        <f t="shared" si="0"/>
        <v>1.5401031722909462</v>
      </c>
      <c r="F66">
        <f t="shared" si="3"/>
        <v>0.15715338492764755</v>
      </c>
      <c r="G66">
        <v>-2.8076171875E-3</v>
      </c>
      <c r="H66">
        <v>-0.1583251953125</v>
      </c>
      <c r="I66">
        <v>-1.0751953125</v>
      </c>
      <c r="J66">
        <v>-0.1768798828125</v>
      </c>
      <c r="K66">
        <v>-0.31414794921875</v>
      </c>
      <c r="L66">
        <v>-0.32452392578125</v>
      </c>
      <c r="M66">
        <v>1.8318176269531199</v>
      </c>
      <c r="N66">
        <v>7.3347473144531197</v>
      </c>
      <c r="O66">
        <v>5.0468444824218803</v>
      </c>
    </row>
    <row r="67" spans="1:15" x14ac:dyDescent="0.2">
      <c r="A67">
        <v>2.3379999999999899</v>
      </c>
      <c r="B67">
        <v>20.3789671976566</v>
      </c>
      <c r="C67">
        <f t="shared" si="1"/>
        <v>7.7799711843332977</v>
      </c>
      <c r="D67">
        <f t="shared" si="2"/>
        <v>7.6985907326145782</v>
      </c>
      <c r="E67">
        <f t="shared" ref="E67:E130" si="4">F67*9.8</f>
        <v>-4.5211362065955019</v>
      </c>
      <c r="F67">
        <f t="shared" si="3"/>
        <v>-0.46134042924443891</v>
      </c>
      <c r="G67">
        <v>-0.148681640625</v>
      </c>
      <c r="H67">
        <v>-7.28759765625E-2</v>
      </c>
      <c r="I67">
        <v>-1.548583984375</v>
      </c>
      <c r="J67">
        <v>-0.29376220703125</v>
      </c>
      <c r="K67">
        <v>-0.31298828125</v>
      </c>
      <c r="L67">
        <v>-0.43890380859375</v>
      </c>
      <c r="M67">
        <v>1.136474609375</v>
      </c>
      <c r="N67">
        <v>4.8748779296875</v>
      </c>
      <c r="O67">
        <v>4.9421691894531197</v>
      </c>
    </row>
    <row r="68" spans="1:15" x14ac:dyDescent="0.2">
      <c r="A68">
        <v>2.3619999999999899</v>
      </c>
      <c r="B68">
        <v>20.561780244398101</v>
      </c>
      <c r="C68">
        <f t="shared" ref="C68:C131" si="5">(B68-B67)/(A68-A67)</f>
        <v>7.6172102808958595</v>
      </c>
      <c r="D68">
        <f t="shared" ref="D68:D131" si="6">0.5*((B68-B67)/(A68-A67)+(B69-B68)/(A69-A68))</f>
        <v>7.6102348136037161</v>
      </c>
      <c r="E68">
        <f t="shared" si="4"/>
        <v>-0.34877336460710368</v>
      </c>
      <c r="F68">
        <f t="shared" ref="F68:F131" si="7">(C69-C68)/(A69-A67)/4.9</f>
        <v>-3.5589118837459556E-2</v>
      </c>
      <c r="G68">
        <v>0.176513671875</v>
      </c>
      <c r="H68">
        <v>-0.29541015625</v>
      </c>
      <c r="I68">
        <v>-0.9407958984375</v>
      </c>
      <c r="J68">
        <v>-0.21356201171875</v>
      </c>
      <c r="K68">
        <v>-0.327392578125</v>
      </c>
      <c r="L68">
        <v>-0.31982421875</v>
      </c>
      <c r="M68">
        <v>2.27294921875</v>
      </c>
      <c r="N68">
        <v>5.0543212890625</v>
      </c>
      <c r="O68">
        <v>4.35150146484375</v>
      </c>
    </row>
    <row r="69" spans="1:15" x14ac:dyDescent="0.2">
      <c r="A69">
        <v>2.4180000000000099</v>
      </c>
      <c r="B69">
        <v>20.987562767791701</v>
      </c>
      <c r="C69">
        <f t="shared" si="5"/>
        <v>7.6032593463115719</v>
      </c>
      <c r="D69">
        <f t="shared" si="6"/>
        <v>7.7078913556683801</v>
      </c>
      <c r="E69">
        <f t="shared" si="4"/>
        <v>5.2978232585718814</v>
      </c>
      <c r="F69">
        <f t="shared" si="7"/>
        <v>0.54059421005835517</v>
      </c>
      <c r="G69">
        <v>-0.27001953125</v>
      </c>
      <c r="H69">
        <v>0.1417236328125</v>
      </c>
      <c r="I69">
        <v>-0.5072021484375</v>
      </c>
      <c r="J69">
        <v>-3.912353515625E-2</v>
      </c>
      <c r="K69">
        <v>-0.30133056640625</v>
      </c>
      <c r="L69">
        <v>-0.18865966796875</v>
      </c>
      <c r="M69">
        <v>1.1439514160156199</v>
      </c>
      <c r="N69">
        <v>5.4804992675781197</v>
      </c>
      <c r="O69">
        <v>4.0299987792968803</v>
      </c>
    </row>
    <row r="70" spans="1:15" x14ac:dyDescent="0.2">
      <c r="A70">
        <v>2.4409999999999998</v>
      </c>
      <c r="B70">
        <v>21.167250805187201</v>
      </c>
      <c r="C70">
        <f t="shared" si="5"/>
        <v>7.8125233650251875</v>
      </c>
      <c r="D70">
        <f t="shared" si="6"/>
        <v>7.7220124235991552</v>
      </c>
      <c r="E70">
        <f t="shared" si="4"/>
        <v>-3.4480358638491553</v>
      </c>
      <c r="F70">
        <f t="shared" si="7"/>
        <v>-0.35184039427032193</v>
      </c>
      <c r="G70">
        <v>5.55419921875E-2</v>
      </c>
      <c r="H70">
        <v>-7.36083984375E-2</v>
      </c>
      <c r="I70">
        <v>-1.0491943359375</v>
      </c>
      <c r="J70">
        <v>6.817626953125E-2</v>
      </c>
      <c r="K70">
        <v>-0.30615234375</v>
      </c>
      <c r="L70">
        <v>-0.24542236328125</v>
      </c>
      <c r="M70">
        <v>1.4729309082031199</v>
      </c>
      <c r="N70">
        <v>5.1963806152343803</v>
      </c>
      <c r="O70">
        <v>3.7309265136718799</v>
      </c>
    </row>
    <row r="71" spans="1:15" x14ac:dyDescent="0.2">
      <c r="A71">
        <v>2.5230000000000001</v>
      </c>
      <c r="B71">
        <v>21.7930339267254</v>
      </c>
      <c r="C71">
        <f t="shared" si="5"/>
        <v>7.6315014821731237</v>
      </c>
      <c r="D71">
        <f t="shared" si="6"/>
        <v>7.6534815168870294</v>
      </c>
      <c r="E71">
        <f t="shared" si="4"/>
        <v>0.63251898457291389</v>
      </c>
      <c r="F71">
        <f t="shared" si="7"/>
        <v>6.4542753527848357E-2</v>
      </c>
      <c r="G71">
        <v>3.64990234375E-2</v>
      </c>
      <c r="H71">
        <v>-0.1494140625</v>
      </c>
      <c r="I71">
        <v>-1.197998046875</v>
      </c>
      <c r="J71">
        <v>-0.1953125</v>
      </c>
      <c r="K71">
        <v>-0.48419189453125</v>
      </c>
      <c r="L71">
        <v>-0.673583984375</v>
      </c>
      <c r="M71">
        <v>1.1888122558593801</v>
      </c>
      <c r="N71">
        <v>6.08612060546875</v>
      </c>
      <c r="O71">
        <v>3.3197021484375</v>
      </c>
    </row>
    <row r="72" spans="1:15" x14ac:dyDescent="0.2">
      <c r="A72">
        <v>2.5799999999999801</v>
      </c>
      <c r="B72">
        <v>22.230535235166499</v>
      </c>
      <c r="C72">
        <f t="shared" si="5"/>
        <v>7.675461551600935</v>
      </c>
      <c r="D72">
        <f t="shared" si="6"/>
        <v>7.6291024088243526</v>
      </c>
      <c r="E72">
        <f t="shared" si="4"/>
        <v>-1.483492568850636</v>
      </c>
      <c r="F72">
        <f t="shared" si="7"/>
        <v>-0.15137679273986079</v>
      </c>
      <c r="G72">
        <v>-3.99169921875E-2</v>
      </c>
      <c r="H72">
        <v>-5.4443359375E-2</v>
      </c>
      <c r="I72">
        <v>-1.1248779296875</v>
      </c>
      <c r="J72">
        <v>-0.13214111328125</v>
      </c>
      <c r="K72">
        <v>-0.38818359375</v>
      </c>
      <c r="L72">
        <v>-0.6558837890625</v>
      </c>
      <c r="M72">
        <v>1.7121887207031199</v>
      </c>
      <c r="N72">
        <v>7.5067138671875</v>
      </c>
      <c r="O72">
        <v>2.5495910644531201</v>
      </c>
    </row>
    <row r="73" spans="1:15" x14ac:dyDescent="0.2">
      <c r="A73">
        <v>2.6480000000000001</v>
      </c>
      <c r="B73">
        <v>22.7461617772579</v>
      </c>
      <c r="C73">
        <f t="shared" si="5"/>
        <v>7.5827432660477703</v>
      </c>
      <c r="D73">
        <f t="shared" si="6"/>
        <v>7.6296983297538352</v>
      </c>
      <c r="E73">
        <f t="shared" si="4"/>
        <v>2.0639588442224093</v>
      </c>
      <c r="F73">
        <f t="shared" si="7"/>
        <v>0.21060804532881724</v>
      </c>
      <c r="G73">
        <v>-0.183837890625</v>
      </c>
      <c r="H73">
        <v>-1.84326171875E-2</v>
      </c>
      <c r="I73">
        <v>-1.1932373046875</v>
      </c>
      <c r="J73">
        <v>-0.28118896484375</v>
      </c>
      <c r="K73">
        <v>-0.45672607421875</v>
      </c>
      <c r="L73">
        <v>-0.74749755859375</v>
      </c>
      <c r="M73">
        <v>0.710296630859375</v>
      </c>
      <c r="N73">
        <v>7.79083251953125</v>
      </c>
      <c r="O73">
        <v>4.23187255859375</v>
      </c>
    </row>
    <row r="74" spans="1:15" x14ac:dyDescent="0.2">
      <c r="A74">
        <v>2.67099999999999</v>
      </c>
      <c r="B74">
        <v>22.9227248053074</v>
      </c>
      <c r="C74">
        <f t="shared" si="5"/>
        <v>7.6766533934599002</v>
      </c>
      <c r="D74">
        <f t="shared" si="6"/>
        <v>7.5793234619015841</v>
      </c>
      <c r="E74">
        <f t="shared" si="4"/>
        <v>-7.9453005353727493</v>
      </c>
      <c r="F74">
        <f t="shared" si="7"/>
        <v>-0.81074495258905599</v>
      </c>
      <c r="G74">
        <v>0.10888671875</v>
      </c>
      <c r="H74">
        <v>-0.6495361328125</v>
      </c>
      <c r="I74">
        <v>-1.107421875</v>
      </c>
      <c r="J74">
        <v>-0.33367919921875</v>
      </c>
      <c r="K74">
        <v>-0.38433837890625</v>
      </c>
      <c r="L74">
        <v>-0.76416015625</v>
      </c>
      <c r="M74">
        <v>6.9758605957031197</v>
      </c>
      <c r="N74">
        <v>5.9291076660156197</v>
      </c>
      <c r="O74">
        <v>4.0898132324218803</v>
      </c>
    </row>
    <row r="75" spans="1:15" x14ac:dyDescent="0.2">
      <c r="A75">
        <v>2.6970000000000001</v>
      </c>
      <c r="B75">
        <v>23.1172566370964</v>
      </c>
      <c r="C75">
        <f t="shared" si="5"/>
        <v>7.4819935303432681</v>
      </c>
      <c r="D75">
        <f t="shared" si="6"/>
        <v>7.4434534903346528</v>
      </c>
      <c r="E75">
        <f t="shared" si="4"/>
        <v>-3.1461257149883912</v>
      </c>
      <c r="F75">
        <f t="shared" si="7"/>
        <v>-0.32103323622330521</v>
      </c>
      <c r="G75">
        <v>-0.189208984375</v>
      </c>
      <c r="H75">
        <v>0.4361572265625</v>
      </c>
      <c r="I75">
        <v>-0.5277099609375</v>
      </c>
      <c r="J75">
        <v>-0.3341064453125</v>
      </c>
      <c r="K75">
        <v>-0.3465576171875</v>
      </c>
      <c r="L75">
        <v>-0.711181640625</v>
      </c>
      <c r="M75">
        <v>10.0413513183594</v>
      </c>
      <c r="N75">
        <v>6.1384582519531197</v>
      </c>
      <c r="O75">
        <v>3.6262512207031201</v>
      </c>
    </row>
    <row r="76" spans="1:15" x14ac:dyDescent="0.2">
      <c r="A76">
        <v>2.72</v>
      </c>
      <c r="B76">
        <v>23.2875696464539</v>
      </c>
      <c r="C76">
        <f t="shared" si="5"/>
        <v>7.4049134503260365</v>
      </c>
      <c r="D76">
        <f t="shared" si="6"/>
        <v>7.431831086200761</v>
      </c>
      <c r="E76">
        <f t="shared" si="4"/>
        <v>1.4167176776171015</v>
      </c>
      <c r="F76">
        <f t="shared" si="7"/>
        <v>0.14456302832827567</v>
      </c>
      <c r="G76">
        <v>-0.1405029296875</v>
      </c>
      <c r="H76">
        <v>-0.3046875</v>
      </c>
      <c r="I76">
        <v>-0.790771484375</v>
      </c>
      <c r="J76">
        <v>-0.33563232421875</v>
      </c>
      <c r="K76">
        <v>-0.3193359375</v>
      </c>
      <c r="L76">
        <v>-0.67578125</v>
      </c>
      <c r="M76">
        <v>2.3551940917968799</v>
      </c>
      <c r="N76">
        <v>6.20574951171875</v>
      </c>
      <c r="O76">
        <v>1.80938720703125</v>
      </c>
    </row>
    <row r="77" spans="1:15" x14ac:dyDescent="0.2">
      <c r="A77">
        <v>2.7730000000000001</v>
      </c>
      <c r="B77">
        <v>23.6828833287239</v>
      </c>
      <c r="C77">
        <f t="shared" si="5"/>
        <v>7.4587487220754864</v>
      </c>
      <c r="D77">
        <f t="shared" si="6"/>
        <v>7.575539709973393</v>
      </c>
      <c r="E77">
        <f t="shared" si="4"/>
        <v>5.9134677416676915</v>
      </c>
      <c r="F77">
        <f t="shared" si="7"/>
        <v>0.60341507568037667</v>
      </c>
      <c r="G77">
        <v>-0.1278076171875</v>
      </c>
      <c r="H77">
        <v>-0.365478515625</v>
      </c>
      <c r="I77">
        <v>-0.8773193359375</v>
      </c>
      <c r="J77">
        <v>-0.40032958984375</v>
      </c>
      <c r="K77">
        <v>-0.30975341796875</v>
      </c>
      <c r="L77">
        <v>-0.630615234375</v>
      </c>
      <c r="M77">
        <v>1.5850830078125</v>
      </c>
      <c r="N77">
        <v>5.75714111328125</v>
      </c>
      <c r="O77">
        <v>1.5626525878906199</v>
      </c>
    </row>
    <row r="78" spans="1:15" x14ac:dyDescent="0.2">
      <c r="A78">
        <v>2.7989999999999799</v>
      </c>
      <c r="B78">
        <v>23.882883926868399</v>
      </c>
      <c r="C78">
        <f t="shared" si="5"/>
        <v>7.6923306978713004</v>
      </c>
      <c r="D78">
        <f t="shared" si="6"/>
        <v>7.5532842790035808</v>
      </c>
      <c r="E78">
        <f t="shared" si="4"/>
        <v>-7.2231905905318516</v>
      </c>
      <c r="F78">
        <f t="shared" si="7"/>
        <v>-0.73706026433998484</v>
      </c>
      <c r="G78">
        <v>-0.2459716796875</v>
      </c>
      <c r="H78">
        <v>1.5380859375E-2</v>
      </c>
      <c r="I78">
        <v>-0.91845703125</v>
      </c>
      <c r="J78">
        <v>-0.35394287109375</v>
      </c>
      <c r="K78">
        <v>-0.31915283203125</v>
      </c>
      <c r="L78">
        <v>-0.5330810546875</v>
      </c>
      <c r="M78">
        <v>2.34771728515625</v>
      </c>
      <c r="N78">
        <v>6.1085510253906197</v>
      </c>
      <c r="O78">
        <v>1.9140625</v>
      </c>
    </row>
    <row r="79" spans="1:15" x14ac:dyDescent="0.2">
      <c r="A79">
        <v>2.8499999999999899</v>
      </c>
      <c r="B79">
        <v>24.261010057735401</v>
      </c>
      <c r="C79">
        <f t="shared" si="5"/>
        <v>7.4142378601358612</v>
      </c>
      <c r="D79">
        <f t="shared" si="6"/>
        <v>7.4599203321936542</v>
      </c>
      <c r="E79">
        <f t="shared" si="4"/>
        <v>1.3535547276380975</v>
      </c>
      <c r="F79">
        <f t="shared" si="7"/>
        <v>0.13811782935082625</v>
      </c>
      <c r="G79">
        <v>1.3671875E-2</v>
      </c>
      <c r="H79">
        <v>-0.1927490234375</v>
      </c>
      <c r="I79">
        <v>-0.4908447265625</v>
      </c>
      <c r="J79">
        <v>-0.22259521484375</v>
      </c>
      <c r="K79">
        <v>-0.23358154296875</v>
      </c>
      <c r="L79">
        <v>-0.5269775390625</v>
      </c>
      <c r="M79">
        <v>1.2785339355468801</v>
      </c>
      <c r="N79">
        <v>4.7029113769531197</v>
      </c>
      <c r="O79">
        <v>1.7420959472656199</v>
      </c>
    </row>
    <row r="80" spans="1:15" x14ac:dyDescent="0.2">
      <c r="A80">
        <v>2.9340000000000002</v>
      </c>
      <c r="B80">
        <v>24.8914806932926</v>
      </c>
      <c r="C80">
        <f t="shared" si="5"/>
        <v>7.5056028042514464</v>
      </c>
      <c r="D80">
        <f t="shared" si="6"/>
        <v>7.4999190901674275</v>
      </c>
      <c r="E80">
        <f t="shared" si="4"/>
        <v>-0.20481852555023344</v>
      </c>
      <c r="F80">
        <f t="shared" si="7"/>
        <v>-2.0899849545942185E-2</v>
      </c>
      <c r="G80">
        <v>-4.72412109375E-2</v>
      </c>
      <c r="H80">
        <v>-0.300048828125</v>
      </c>
      <c r="I80">
        <v>-1.1895751953125</v>
      </c>
      <c r="J80">
        <v>-0.365478515625</v>
      </c>
      <c r="K80">
        <v>-0.3704833984375</v>
      </c>
      <c r="L80">
        <v>-0.33758544921875</v>
      </c>
      <c r="M80">
        <v>-1.65985107421875</v>
      </c>
      <c r="N80">
        <v>6.220703125</v>
      </c>
      <c r="O80">
        <v>3.4169006347656201</v>
      </c>
    </row>
    <row r="81" spans="1:15" x14ac:dyDescent="0.2">
      <c r="A81">
        <v>2.9609999999999799</v>
      </c>
      <c r="B81">
        <v>25.0938250484467</v>
      </c>
      <c r="C81">
        <f t="shared" si="5"/>
        <v>7.4942353760834095</v>
      </c>
      <c r="D81">
        <f t="shared" si="6"/>
        <v>7.4453284765914329</v>
      </c>
      <c r="E81">
        <f t="shared" si="4"/>
        <v>-1.6439293946882765</v>
      </c>
      <c r="F81">
        <f t="shared" si="7"/>
        <v>-0.16774789741717105</v>
      </c>
      <c r="G81">
        <v>-0.13134765625</v>
      </c>
      <c r="H81">
        <v>-3.90625E-2</v>
      </c>
      <c r="I81">
        <v>-1.2491455078125</v>
      </c>
      <c r="J81">
        <v>-0.24664306640625</v>
      </c>
      <c r="K81">
        <v>-0.35009765625</v>
      </c>
      <c r="L81">
        <v>-0.21893310546875</v>
      </c>
      <c r="M81">
        <v>-1.74957275390625</v>
      </c>
      <c r="N81">
        <v>6.6693115234375</v>
      </c>
      <c r="O81">
        <v>3.45428466796875</v>
      </c>
    </row>
    <row r="82" spans="1:15" x14ac:dyDescent="0.2">
      <c r="A82">
        <v>3.0529999999999999</v>
      </c>
      <c r="B82">
        <v>25.774295833539998</v>
      </c>
      <c r="C82">
        <f t="shared" si="5"/>
        <v>7.3964215770994572</v>
      </c>
      <c r="D82">
        <f t="shared" si="6"/>
        <v>7.4037340234865301</v>
      </c>
      <c r="E82">
        <f t="shared" si="4"/>
        <v>0.1783523509042047</v>
      </c>
      <c r="F82">
        <f t="shared" si="7"/>
        <v>1.8199219480020887E-2</v>
      </c>
      <c r="G82">
        <v>-0.1361083984375</v>
      </c>
      <c r="H82">
        <v>-6.28662109375E-2</v>
      </c>
      <c r="I82">
        <v>-1.264892578125</v>
      </c>
      <c r="J82">
        <v>-0.248291015625</v>
      </c>
      <c r="K82">
        <v>-0.1876220703125</v>
      </c>
      <c r="L82">
        <v>-0.24151611328125</v>
      </c>
      <c r="M82">
        <v>-2.37762451171875</v>
      </c>
      <c r="N82">
        <v>7.955322265625</v>
      </c>
      <c r="O82">
        <v>3.5589599609375</v>
      </c>
    </row>
    <row r="83" spans="1:15" x14ac:dyDescent="0.2">
      <c r="A83">
        <v>3.125</v>
      </c>
      <c r="B83">
        <v>26.307891179370898</v>
      </c>
      <c r="C83">
        <f t="shared" si="5"/>
        <v>7.4110464698736038</v>
      </c>
      <c r="D83">
        <f t="shared" si="6"/>
        <v>7.3685648504230077</v>
      </c>
      <c r="E83">
        <f t="shared" si="4"/>
        <v>-0.95464313372131437</v>
      </c>
      <c r="F83">
        <f t="shared" si="7"/>
        <v>-9.7412564665440238E-2</v>
      </c>
      <c r="G83">
        <v>-0.224609375</v>
      </c>
      <c r="H83">
        <v>7.373046875E-2</v>
      </c>
      <c r="I83">
        <v>-1.18115234375</v>
      </c>
      <c r="J83">
        <v>-0.12353515625</v>
      </c>
      <c r="K83">
        <v>-0.353515625</v>
      </c>
      <c r="L83">
        <v>-0.3046875</v>
      </c>
      <c r="M83">
        <v>6.7291259765625E-2</v>
      </c>
      <c r="N83">
        <v>6.56463623046875</v>
      </c>
      <c r="O83">
        <v>3.2075500488281201</v>
      </c>
    </row>
    <row r="84" spans="1:15" x14ac:dyDescent="0.2">
      <c r="A84">
        <v>3.2309999999999901</v>
      </c>
      <c r="B84">
        <v>27.084456001853901</v>
      </c>
      <c r="C84">
        <f t="shared" si="5"/>
        <v>7.3260832309724115</v>
      </c>
      <c r="D84">
        <f t="shared" si="6"/>
        <v>7.2763336718072074</v>
      </c>
      <c r="E84">
        <f t="shared" si="4"/>
        <v>-1.2283841769185448</v>
      </c>
      <c r="F84">
        <f t="shared" si="7"/>
        <v>-0.12534532417536171</v>
      </c>
      <c r="G84">
        <v>-7.470703125E-2</v>
      </c>
      <c r="H84">
        <v>-2.40478515625E-2</v>
      </c>
      <c r="I84">
        <v>-0.5576171875</v>
      </c>
      <c r="J84">
        <v>-0.21124267578125</v>
      </c>
      <c r="K84">
        <v>-0.4713134765625</v>
      </c>
      <c r="L84">
        <v>-0.55255126953125</v>
      </c>
      <c r="M84">
        <v>1.5476989746093801</v>
      </c>
      <c r="N84">
        <v>3.4393310546875</v>
      </c>
      <c r="O84">
        <v>3.170166015625</v>
      </c>
    </row>
    <row r="85" spans="1:15" x14ac:dyDescent="0.2">
      <c r="A85">
        <v>3.2870000000000101</v>
      </c>
      <c r="B85">
        <v>27.489144712161998</v>
      </c>
      <c r="C85">
        <f t="shared" si="5"/>
        <v>7.2265841126420032</v>
      </c>
      <c r="D85">
        <f t="shared" si="6"/>
        <v>7.3521425238688316</v>
      </c>
      <c r="E85">
        <f t="shared" si="4"/>
        <v>5.9789719631816265</v>
      </c>
      <c r="F85">
        <f t="shared" si="7"/>
        <v>0.61009917991649243</v>
      </c>
      <c r="G85">
        <v>-0.2071533203125</v>
      </c>
      <c r="H85">
        <v>-0.215576171875</v>
      </c>
      <c r="I85">
        <v>-1.265625</v>
      </c>
      <c r="J85">
        <v>-0.2615966796875</v>
      </c>
      <c r="K85">
        <v>-0.4537353515625</v>
      </c>
      <c r="L85">
        <v>-0.42156982421875</v>
      </c>
      <c r="M85">
        <v>2.7290344238281201</v>
      </c>
      <c r="N85">
        <v>7.85064697265625</v>
      </c>
      <c r="O85">
        <v>3.3271789550781201</v>
      </c>
    </row>
    <row r="86" spans="1:15" x14ac:dyDescent="0.2">
      <c r="A86">
        <v>3.3149999999999999</v>
      </c>
      <c r="B86">
        <v>27.698520338344601</v>
      </c>
      <c r="C86">
        <f t="shared" si="5"/>
        <v>7.4777009350956609</v>
      </c>
      <c r="D86">
        <f t="shared" si="6"/>
        <v>7.3632169770928027</v>
      </c>
      <c r="E86">
        <f t="shared" si="4"/>
        <v>-3.6634866560914645</v>
      </c>
      <c r="F86">
        <f t="shared" si="7"/>
        <v>-0.37382516898892493</v>
      </c>
      <c r="G86">
        <v>-0.103515625</v>
      </c>
      <c r="H86">
        <v>6.2255859375E-3</v>
      </c>
      <c r="I86">
        <v>-1.2734375</v>
      </c>
      <c r="J86">
        <v>-0.17926025390625</v>
      </c>
      <c r="K86">
        <v>-0.42413330078125</v>
      </c>
      <c r="L86">
        <v>-0.36456298828125</v>
      </c>
      <c r="M86">
        <v>1.9439697265625</v>
      </c>
      <c r="N86">
        <v>4.9421691894531197</v>
      </c>
      <c r="O86">
        <v>4.0748596191406197</v>
      </c>
    </row>
    <row r="87" spans="1:15" x14ac:dyDescent="0.2">
      <c r="A87">
        <v>3.4120000000000101</v>
      </c>
      <c r="B87">
        <v>28.401647441196399</v>
      </c>
      <c r="C87">
        <f t="shared" si="5"/>
        <v>7.2487330190899444</v>
      </c>
      <c r="D87">
        <f t="shared" si="6"/>
        <v>7.2419045024813684</v>
      </c>
      <c r="E87">
        <f t="shared" si="4"/>
        <v>-0.2276172202858508</v>
      </c>
      <c r="F87">
        <f t="shared" si="7"/>
        <v>-2.3226246967943957E-2</v>
      </c>
      <c r="G87">
        <v>-0.146484375</v>
      </c>
      <c r="H87">
        <v>-8.82568359375E-2</v>
      </c>
      <c r="I87">
        <v>-1.16015625</v>
      </c>
      <c r="J87">
        <v>-0.2054443359375</v>
      </c>
      <c r="K87">
        <v>-0.4947509765625</v>
      </c>
      <c r="L87">
        <v>-0.5675048828125</v>
      </c>
      <c r="M87">
        <v>1.79443359375</v>
      </c>
      <c r="N87">
        <v>18.662109375</v>
      </c>
      <c r="O87">
        <v>3.8056945800781201</v>
      </c>
    </row>
    <row r="88" spans="1:15" x14ac:dyDescent="0.2">
      <c r="A88">
        <v>3.4350000000000001</v>
      </c>
      <c r="B88">
        <v>28.5680541888714</v>
      </c>
      <c r="C88">
        <f t="shared" si="5"/>
        <v>7.2350759858727933</v>
      </c>
      <c r="D88">
        <f t="shared" si="6"/>
        <v>7.3122105009770308</v>
      </c>
      <c r="E88">
        <f t="shared" si="4"/>
        <v>4.3456064847464155</v>
      </c>
      <c r="F88">
        <f t="shared" si="7"/>
        <v>0.4434292331373893</v>
      </c>
      <c r="G88">
        <v>3.50341796875E-2</v>
      </c>
      <c r="H88">
        <v>-0.133544921875</v>
      </c>
      <c r="I88">
        <v>-1.1884765625</v>
      </c>
      <c r="J88">
        <v>-0.22186279296875</v>
      </c>
      <c r="K88">
        <v>-0.5140380859375</v>
      </c>
      <c r="L88">
        <v>-0.55145263671875</v>
      </c>
      <c r="M88">
        <v>3.4991455078125</v>
      </c>
      <c r="N88">
        <v>20.6658935546875</v>
      </c>
      <c r="O88">
        <v>2.9981994628906201</v>
      </c>
    </row>
    <row r="89" spans="1:15" x14ac:dyDescent="0.2">
      <c r="A89">
        <v>3.4830000000000001</v>
      </c>
      <c r="B89">
        <v>28.922742749643302</v>
      </c>
      <c r="C89">
        <f t="shared" si="5"/>
        <v>7.3893450160812693</v>
      </c>
      <c r="D89">
        <f t="shared" si="6"/>
        <v>7.3582150180461978</v>
      </c>
      <c r="E89">
        <f t="shared" si="4"/>
        <v>-0.82463570953842646</v>
      </c>
      <c r="F89">
        <f t="shared" si="7"/>
        <v>-8.4146500973308822E-2</v>
      </c>
      <c r="G89">
        <v>5.7373046875E-3</v>
      </c>
      <c r="H89">
        <v>0.46142578125</v>
      </c>
      <c r="I89">
        <v>-9.765625E-2</v>
      </c>
      <c r="J89">
        <v>-0.27197265625</v>
      </c>
      <c r="K89">
        <v>-0.4930419921875</v>
      </c>
      <c r="L89">
        <v>-0.5601806640625</v>
      </c>
      <c r="M89">
        <v>4.007568359375</v>
      </c>
      <c r="N89">
        <v>41.488800048828097</v>
      </c>
      <c r="O89">
        <v>2.1832275390625</v>
      </c>
    </row>
    <row r="90" spans="1:15" x14ac:dyDescent="0.2">
      <c r="A90">
        <v>3.5859999999999799</v>
      </c>
      <c r="B90">
        <v>29.677432506704299</v>
      </c>
      <c r="C90">
        <f t="shared" si="5"/>
        <v>7.3270850200111264</v>
      </c>
      <c r="D90">
        <f t="shared" si="6"/>
        <v>7.21673823274869</v>
      </c>
      <c r="E90">
        <f t="shared" si="4"/>
        <v>-2.8476590261272072</v>
      </c>
      <c r="F90">
        <f t="shared" si="7"/>
        <v>-0.29057745164563337</v>
      </c>
      <c r="G90">
        <v>-0.2041015625</v>
      </c>
      <c r="H90">
        <v>-1.4892578125E-2</v>
      </c>
      <c r="I90">
        <v>-1.217529296875</v>
      </c>
      <c r="J90">
        <v>-0.30926513671875</v>
      </c>
      <c r="K90">
        <v>-0.4013671875</v>
      </c>
      <c r="L90">
        <v>-0.46466064453125</v>
      </c>
      <c r="M90">
        <v>-0.3887939453125</v>
      </c>
      <c r="N90">
        <v>51.163787841796903</v>
      </c>
      <c r="O90">
        <v>1.62994384765625</v>
      </c>
    </row>
    <row r="91" spans="1:15" x14ac:dyDescent="0.2">
      <c r="A91">
        <v>3.6380000000000101</v>
      </c>
      <c r="B91">
        <v>30.0469648618698</v>
      </c>
      <c r="C91">
        <f t="shared" si="5"/>
        <v>7.1063914454862536</v>
      </c>
      <c r="D91">
        <f t="shared" si="6"/>
        <v>7.0427894924531289</v>
      </c>
      <c r="E91">
        <f t="shared" si="4"/>
        <v>-3.1025342942976275</v>
      </c>
      <c r="F91">
        <f t="shared" si="7"/>
        <v>-0.31658513207118644</v>
      </c>
      <c r="G91">
        <v>-0.1103515625</v>
      </c>
      <c r="H91">
        <v>-5.50537109375E-2</v>
      </c>
      <c r="I91">
        <v>-1.662353515625</v>
      </c>
      <c r="J91">
        <v>-0.244384765625</v>
      </c>
      <c r="K91">
        <v>-0.39581298828125</v>
      </c>
      <c r="L91">
        <v>-0.439453125</v>
      </c>
      <c r="M91">
        <v>6.4973449707031197</v>
      </c>
      <c r="N91">
        <v>43.313140869140597</v>
      </c>
      <c r="O91">
        <v>4.1496276855468803</v>
      </c>
    </row>
    <row r="92" spans="1:15" x14ac:dyDescent="0.2">
      <c r="A92">
        <v>3.6680000000000099</v>
      </c>
      <c r="B92">
        <v>30.256340488052398</v>
      </c>
      <c r="C92">
        <f t="shared" si="5"/>
        <v>6.9791875394200042</v>
      </c>
      <c r="D92">
        <f t="shared" si="6"/>
        <v>6.9846700119568501</v>
      </c>
      <c r="E92">
        <f t="shared" si="4"/>
        <v>0.25206770284354652</v>
      </c>
      <c r="F92">
        <f t="shared" si="7"/>
        <v>2.5721194167708825E-2</v>
      </c>
      <c r="G92">
        <v>-0.1287841796875</v>
      </c>
      <c r="H92">
        <v>-0.16162109375</v>
      </c>
      <c r="I92">
        <v>-1.46875</v>
      </c>
      <c r="J92">
        <v>-0.25048828125</v>
      </c>
      <c r="K92">
        <v>-0.3973388671875</v>
      </c>
      <c r="L92">
        <v>-0.44134521484375</v>
      </c>
      <c r="M92">
        <v>3.6561584472656201</v>
      </c>
      <c r="N92">
        <v>43.686981201171903</v>
      </c>
      <c r="O92">
        <v>3.768310546875</v>
      </c>
    </row>
    <row r="93" spans="1:15" x14ac:dyDescent="0.2">
      <c r="A93">
        <v>3.7249999999999899</v>
      </c>
      <c r="B93">
        <v>30.654779179668399</v>
      </c>
      <c r="C93">
        <f t="shared" si="5"/>
        <v>6.990152484493696</v>
      </c>
      <c r="D93">
        <f t="shared" si="6"/>
        <v>6.8003745889859584</v>
      </c>
      <c r="E93">
        <f t="shared" si="4"/>
        <v>-9.1459226750727964</v>
      </c>
      <c r="F93">
        <f t="shared" si="7"/>
        <v>-0.93325741582375465</v>
      </c>
      <c r="G93">
        <v>-0.1209716796875</v>
      </c>
      <c r="H93">
        <v>-0.14501953125</v>
      </c>
      <c r="I93">
        <v>-0.7763671875</v>
      </c>
      <c r="J93">
        <v>-0.20574951171875</v>
      </c>
      <c r="K93">
        <v>-0.4375</v>
      </c>
      <c r="L93">
        <v>-0.41583251953125</v>
      </c>
      <c r="M93">
        <v>5.6898498535156197</v>
      </c>
      <c r="N93">
        <v>42.909393310546903</v>
      </c>
      <c r="O93">
        <v>2.28790283203125</v>
      </c>
    </row>
    <row r="94" spans="1:15" x14ac:dyDescent="0.2">
      <c r="A94">
        <v>3.7509999999999999</v>
      </c>
      <c r="B94">
        <v>30.826654693698899</v>
      </c>
      <c r="C94">
        <f t="shared" si="5"/>
        <v>6.6105966934782208</v>
      </c>
      <c r="D94">
        <f t="shared" si="6"/>
        <v>6.7000257613002319</v>
      </c>
      <c r="E94">
        <f t="shared" si="4"/>
        <v>5.2605334012932188</v>
      </c>
      <c r="F94">
        <f t="shared" si="7"/>
        <v>0.53678912258094069</v>
      </c>
      <c r="G94">
        <v>-0.17333984375</v>
      </c>
      <c r="H94">
        <v>-7.3486328125E-2</v>
      </c>
      <c r="I94">
        <v>-1.2945556640625</v>
      </c>
      <c r="J94">
        <v>-0.2247314453125</v>
      </c>
      <c r="K94">
        <v>-0.3695068359375</v>
      </c>
      <c r="L94">
        <v>-0.4195556640625</v>
      </c>
      <c r="M94">
        <v>2.7290344238281201</v>
      </c>
      <c r="N94">
        <v>43.0514526367188</v>
      </c>
      <c r="O94">
        <v>1.9963073730468801</v>
      </c>
    </row>
    <row r="95" spans="1:15" x14ac:dyDescent="0.2">
      <c r="A95">
        <v>3.7930000000000099</v>
      </c>
      <c r="B95">
        <v>31.111811796522101</v>
      </c>
      <c r="C95">
        <f t="shared" si="5"/>
        <v>6.789454829122243</v>
      </c>
      <c r="D95">
        <f t="shared" si="6"/>
        <v>6.6472881624498203</v>
      </c>
      <c r="E95">
        <f t="shared" si="4"/>
        <v>-6.2490842493386172</v>
      </c>
      <c r="F95">
        <f t="shared" si="7"/>
        <v>-0.63766165809577724</v>
      </c>
      <c r="G95">
        <v>-0.1072998046875</v>
      </c>
      <c r="H95">
        <v>-0.1414794921875</v>
      </c>
      <c r="I95">
        <v>-1.68603515625</v>
      </c>
      <c r="J95">
        <v>-0.34100341796875</v>
      </c>
      <c r="K95">
        <v>-0.3585205078125</v>
      </c>
      <c r="L95">
        <v>-0.58465576171875</v>
      </c>
      <c r="M95">
        <v>0.46356201171875</v>
      </c>
      <c r="N95">
        <v>42.505645751953097</v>
      </c>
      <c r="O95">
        <v>2.37762451171875</v>
      </c>
    </row>
    <row r="96" spans="1:15" x14ac:dyDescent="0.2">
      <c r="A96">
        <v>3.8419999999999801</v>
      </c>
      <c r="B96">
        <v>31.430562749815</v>
      </c>
      <c r="C96">
        <f t="shared" si="5"/>
        <v>6.5051214957773977</v>
      </c>
      <c r="D96">
        <f t="shared" si="6"/>
        <v>6.3605863474517852</v>
      </c>
      <c r="E96">
        <f t="shared" si="4"/>
        <v>-8.0297304625373904</v>
      </c>
      <c r="F96">
        <f t="shared" si="7"/>
        <v>-0.81936025127932555</v>
      </c>
      <c r="G96">
        <v>-0.127197265625</v>
      </c>
      <c r="H96">
        <v>-8.7646484375E-2</v>
      </c>
      <c r="I96">
        <v>-1.7789306640625</v>
      </c>
      <c r="J96">
        <v>-0.3470458984375</v>
      </c>
      <c r="K96">
        <v>-0.3787841796875</v>
      </c>
      <c r="L96">
        <v>-0.568603515625</v>
      </c>
      <c r="M96">
        <v>-3.7384033203125E-2</v>
      </c>
      <c r="N96">
        <v>40.972900390625</v>
      </c>
      <c r="O96">
        <v>2.8337097167968799</v>
      </c>
    </row>
    <row r="97" spans="1:15" x14ac:dyDescent="0.2">
      <c r="A97">
        <v>3.8649999999999798</v>
      </c>
      <c r="B97">
        <v>31.5735319273949</v>
      </c>
      <c r="C97">
        <f t="shared" si="5"/>
        <v>6.2160511991261727</v>
      </c>
      <c r="D97">
        <f t="shared" si="6"/>
        <v>6.2167588552276776</v>
      </c>
      <c r="E97">
        <f t="shared" si="4"/>
        <v>6.0226051191870369E-2</v>
      </c>
      <c r="F97">
        <f t="shared" si="7"/>
        <v>6.1455154277418739E-3</v>
      </c>
      <c r="G97">
        <v>-0.1923828125</v>
      </c>
      <c r="H97">
        <v>7.763671875E-2</v>
      </c>
      <c r="I97">
        <v>-1.0245361328125</v>
      </c>
      <c r="J97">
        <v>-0.3651123046875</v>
      </c>
      <c r="K97">
        <v>-0.348388671875</v>
      </c>
      <c r="L97">
        <v>-0.5635986328125</v>
      </c>
      <c r="M97">
        <v>1.6822814941406199</v>
      </c>
      <c r="N97">
        <v>40.516815185546903</v>
      </c>
      <c r="O97">
        <v>2.7738952636718799</v>
      </c>
    </row>
    <row r="98" spans="1:15" x14ac:dyDescent="0.2">
      <c r="A98">
        <v>3.8889999999999798</v>
      </c>
      <c r="B98">
        <v>31.7227511236668</v>
      </c>
      <c r="C98">
        <f t="shared" si="5"/>
        <v>6.2174665113291816</v>
      </c>
      <c r="D98">
        <f t="shared" si="6"/>
        <v>6.2755954054105256</v>
      </c>
      <c r="E98">
        <f t="shared" si="4"/>
        <v>4.4714533908709297</v>
      </c>
      <c r="F98">
        <f t="shared" si="7"/>
        <v>0.456270754170503</v>
      </c>
      <c r="G98">
        <v>-6.3720703125E-2</v>
      </c>
      <c r="H98">
        <v>-3.40576171875E-2</v>
      </c>
      <c r="I98">
        <v>-1.6331787109375</v>
      </c>
      <c r="J98">
        <v>-0.344970703125</v>
      </c>
      <c r="K98">
        <v>-0.3359375</v>
      </c>
      <c r="L98">
        <v>-0.48553466796875</v>
      </c>
      <c r="M98">
        <v>-0.844879150390625</v>
      </c>
      <c r="N98">
        <v>40.800933837890597</v>
      </c>
      <c r="O98">
        <v>2.75146484375</v>
      </c>
    </row>
    <row r="99" spans="1:15" x14ac:dyDescent="0.2">
      <c r="A99">
        <v>3.9169999999999998</v>
      </c>
      <c r="B99">
        <v>31.900095404052699</v>
      </c>
      <c r="C99">
        <f t="shared" si="5"/>
        <v>6.3337242994918705</v>
      </c>
      <c r="D99">
        <f t="shared" si="6"/>
        <v>6.123366089842583</v>
      </c>
      <c r="E99">
        <f t="shared" si="4"/>
        <v>-10.651048589835941</v>
      </c>
      <c r="F99">
        <f t="shared" si="7"/>
        <v>-1.0868416928404021</v>
      </c>
      <c r="G99">
        <v>-6.62841796875E-2</v>
      </c>
      <c r="H99">
        <v>-0.1275634765625</v>
      </c>
      <c r="I99">
        <v>-1.450439453125</v>
      </c>
      <c r="J99">
        <v>-0.35546875</v>
      </c>
      <c r="K99">
        <v>-0.35357666015625</v>
      </c>
      <c r="L99">
        <v>-0.51446533203125</v>
      </c>
      <c r="M99">
        <v>1.7869567871093801</v>
      </c>
      <c r="N99">
        <v>41.6458129882812</v>
      </c>
      <c r="O99">
        <v>2.9010009765625</v>
      </c>
    </row>
    <row r="100" spans="1:15" x14ac:dyDescent="0.2">
      <c r="A100">
        <v>3.9679999999999902</v>
      </c>
      <c r="B100">
        <v>32.2016588059425</v>
      </c>
      <c r="C100">
        <f t="shared" si="5"/>
        <v>5.9130078801932955</v>
      </c>
      <c r="D100">
        <f t="shared" si="6"/>
        <v>5.9368369274936859</v>
      </c>
      <c r="E100">
        <f t="shared" si="4"/>
        <v>1.2220024256610402</v>
      </c>
      <c r="F100">
        <f t="shared" si="7"/>
        <v>0.12469412506745307</v>
      </c>
      <c r="G100">
        <v>-0.1376953125</v>
      </c>
      <c r="H100">
        <v>-0.2034912109375</v>
      </c>
      <c r="I100">
        <v>-1.35546875</v>
      </c>
      <c r="J100">
        <v>0</v>
      </c>
      <c r="K100">
        <v>0</v>
      </c>
      <c r="L100">
        <v>0</v>
      </c>
      <c r="M100">
        <v>-0.79254150390625</v>
      </c>
      <c r="N100">
        <v>39.978485107421903</v>
      </c>
      <c r="O100">
        <v>6.7291259765625E-2</v>
      </c>
    </row>
    <row r="101" spans="1:15" x14ac:dyDescent="0.2">
      <c r="A101">
        <v>3.9950000000000001</v>
      </c>
      <c r="B101">
        <v>32.362596787262</v>
      </c>
      <c r="C101">
        <f t="shared" si="5"/>
        <v>5.9606659747940762</v>
      </c>
      <c r="D101">
        <f t="shared" si="6"/>
        <v>5.7928413988053391</v>
      </c>
      <c r="E101">
        <f t="shared" si="4"/>
        <v>-12.909582768366921</v>
      </c>
      <c r="F101">
        <f t="shared" si="7"/>
        <v>-1.3173043641190734</v>
      </c>
      <c r="G101">
        <v>-8.544921875E-4</v>
      </c>
      <c r="H101">
        <v>-0.126708984375</v>
      </c>
      <c r="I101">
        <v>-1.6103515625</v>
      </c>
      <c r="J101">
        <v>-0.36767578125</v>
      </c>
      <c r="K101">
        <v>-0.420166015625</v>
      </c>
      <c r="L101">
        <v>-0.4332275390625</v>
      </c>
      <c r="M101">
        <v>-0.46356201171875</v>
      </c>
      <c r="N101">
        <v>40.696258544921903</v>
      </c>
      <c r="O101">
        <v>0.6878662109375</v>
      </c>
    </row>
    <row r="102" spans="1:15" x14ac:dyDescent="0.2">
      <c r="A102">
        <v>4.01999999999998</v>
      </c>
      <c r="B102">
        <v>32.503222207832302</v>
      </c>
      <c r="C102">
        <f t="shared" si="5"/>
        <v>5.625016822816602</v>
      </c>
      <c r="D102">
        <f t="shared" si="6"/>
        <v>5.5270292416277425</v>
      </c>
      <c r="E102">
        <f t="shared" si="4"/>
        <v>-4.6660752947086817</v>
      </c>
      <c r="F102">
        <f t="shared" si="7"/>
        <v>-0.47613013211313077</v>
      </c>
      <c r="G102">
        <v>-0.1312255859375</v>
      </c>
      <c r="H102">
        <v>5.2490234375E-2</v>
      </c>
      <c r="I102">
        <v>-1.116943359375</v>
      </c>
      <c r="J102">
        <v>-0.35430908203125</v>
      </c>
      <c r="K102">
        <v>-0.43328857421875</v>
      </c>
      <c r="L102">
        <v>-0.468505859375</v>
      </c>
      <c r="M102">
        <v>1.24114990234375</v>
      </c>
      <c r="N102">
        <v>41.144866943359403</v>
      </c>
      <c r="O102">
        <v>1.03179931640625</v>
      </c>
    </row>
    <row r="103" spans="1:15" x14ac:dyDescent="0.2">
      <c r="A103">
        <v>4.0789999999999802</v>
      </c>
      <c r="B103">
        <v>32.823535665798197</v>
      </c>
      <c r="C103">
        <f t="shared" si="5"/>
        <v>5.4290416604388838</v>
      </c>
      <c r="D103">
        <f t="shared" si="6"/>
        <v>5.3233455967515102</v>
      </c>
      <c r="E103">
        <f t="shared" si="4"/>
        <v>-4.8595891350505127</v>
      </c>
      <c r="F103">
        <f t="shared" si="7"/>
        <v>-0.49587644235209311</v>
      </c>
      <c r="G103">
        <v>-0.1751708984375</v>
      </c>
      <c r="H103">
        <v>-5.45654296875E-2</v>
      </c>
      <c r="I103">
        <v>-1.3267822265625</v>
      </c>
      <c r="J103">
        <v>-0.4085693359375</v>
      </c>
      <c r="K103">
        <v>-0.39678955078125</v>
      </c>
      <c r="L103">
        <v>-0.50836181640625</v>
      </c>
      <c r="M103">
        <v>-0.306549072265625</v>
      </c>
      <c r="N103">
        <v>32.920379638671903</v>
      </c>
      <c r="O103">
        <v>2.4449157714843799</v>
      </c>
    </row>
    <row r="104" spans="1:15" x14ac:dyDescent="0.2">
      <c r="A104">
        <v>4.1070000000000002</v>
      </c>
      <c r="B104">
        <v>32.969629852724097</v>
      </c>
      <c r="C104">
        <f t="shared" si="5"/>
        <v>5.2176495330641375</v>
      </c>
      <c r="D104">
        <f t="shared" si="6"/>
        <v>5.186957476987085</v>
      </c>
      <c r="E104">
        <f t="shared" si="4"/>
        <v>-2.3163815907196263</v>
      </c>
      <c r="F104">
        <f t="shared" si="7"/>
        <v>-0.23636546844077819</v>
      </c>
      <c r="G104">
        <v>-1.5869140625E-2</v>
      </c>
      <c r="H104">
        <v>-0.2601318359375</v>
      </c>
      <c r="I104">
        <v>-1.033935546875</v>
      </c>
      <c r="J104">
        <v>-0.44390869140625</v>
      </c>
      <c r="K104">
        <v>-0.4190673828125</v>
      </c>
      <c r="L104">
        <v>-0.49847412109375</v>
      </c>
      <c r="M104">
        <v>-0.874786376953125</v>
      </c>
      <c r="N104">
        <v>30.1165771484375</v>
      </c>
      <c r="O104">
        <v>3.1776428222656201</v>
      </c>
    </row>
    <row r="105" spans="1:15" x14ac:dyDescent="0.2">
      <c r="A105">
        <v>4.1320000000000103</v>
      </c>
      <c r="B105">
        <v>33.0985364882469</v>
      </c>
      <c r="C105">
        <f t="shared" si="5"/>
        <v>5.1562654209100325</v>
      </c>
      <c r="D105">
        <f t="shared" si="6"/>
        <v>4.9396454548825925</v>
      </c>
      <c r="E105">
        <f t="shared" si="4"/>
        <v>-9.5217567484610157</v>
      </c>
      <c r="F105">
        <f t="shared" si="7"/>
        <v>-0.9716078314756138</v>
      </c>
      <c r="G105">
        <v>-0.2254638671875</v>
      </c>
      <c r="H105">
        <v>-7.32421875E-4</v>
      </c>
      <c r="I105">
        <v>-1.3095703125</v>
      </c>
      <c r="J105">
        <v>-0.4332275390625</v>
      </c>
      <c r="K105">
        <v>-0.45361328125</v>
      </c>
      <c r="L105">
        <v>-0.449951171875</v>
      </c>
      <c r="M105">
        <v>-2.6318359375</v>
      </c>
      <c r="N105">
        <v>29.1371154785156</v>
      </c>
      <c r="O105">
        <v>3.1776428222656201</v>
      </c>
    </row>
    <row r="106" spans="1:15" x14ac:dyDescent="0.2">
      <c r="A106">
        <v>4.19799999999998</v>
      </c>
      <c r="B106">
        <v>33.410256170511197</v>
      </c>
      <c r="C106">
        <f t="shared" si="5"/>
        <v>4.7230254888551526</v>
      </c>
      <c r="D106">
        <f t="shared" si="6"/>
        <v>4.5850770867806592</v>
      </c>
      <c r="E106">
        <f t="shared" si="4"/>
        <v>-5.9977566119358139</v>
      </c>
      <c r="F106">
        <f t="shared" si="7"/>
        <v>-0.61201598080977693</v>
      </c>
      <c r="G106">
        <v>-0.1375732421875</v>
      </c>
      <c r="H106">
        <v>-9.8388671875E-2</v>
      </c>
      <c r="I106">
        <v>-1.0361328125</v>
      </c>
      <c r="J106">
        <v>-0.42169189453125</v>
      </c>
      <c r="K106">
        <v>-0.55804443359375</v>
      </c>
      <c r="L106">
        <v>-0.4036865234375</v>
      </c>
      <c r="M106">
        <v>2.9608154296875</v>
      </c>
      <c r="N106">
        <v>16.1947631835938</v>
      </c>
      <c r="O106">
        <v>3.5664367675781201</v>
      </c>
    </row>
    <row r="107" spans="1:15" x14ac:dyDescent="0.2">
      <c r="A107">
        <v>4.2239999999999904</v>
      </c>
      <c r="B107">
        <v>33.525881516313603</v>
      </c>
      <c r="C107">
        <f t="shared" si="5"/>
        <v>4.4471286847061648</v>
      </c>
      <c r="D107">
        <f t="shared" si="6"/>
        <v>4.4430312074153608</v>
      </c>
      <c r="E107">
        <f t="shared" si="4"/>
        <v>-0.3414564409002967</v>
      </c>
      <c r="F107">
        <f t="shared" si="7"/>
        <v>-3.4842493969418027E-2</v>
      </c>
      <c r="G107">
        <v>-0.1317138671875</v>
      </c>
      <c r="H107">
        <v>-0.1549072265625</v>
      </c>
      <c r="I107">
        <v>-1.1378173828125</v>
      </c>
      <c r="J107">
        <v>-0.43218994140625</v>
      </c>
      <c r="K107">
        <v>-0.5311279296875</v>
      </c>
      <c r="L107">
        <v>-0.34124755859375</v>
      </c>
      <c r="M107">
        <v>3.4767150878906201</v>
      </c>
      <c r="N107">
        <v>13.9891052246094</v>
      </c>
      <c r="O107">
        <v>3.5664367675781201</v>
      </c>
    </row>
    <row r="108" spans="1:15" x14ac:dyDescent="0.2">
      <c r="A108">
        <v>4.24599999999998</v>
      </c>
      <c r="B108">
        <v>33.623538058376297</v>
      </c>
      <c r="C108">
        <f t="shared" si="5"/>
        <v>4.4389337301245577</v>
      </c>
      <c r="D108">
        <f t="shared" si="6"/>
        <v>4.3190825194122944</v>
      </c>
      <c r="E108">
        <f t="shared" si="4"/>
        <v>-10.421844409764347</v>
      </c>
      <c r="F108">
        <f t="shared" si="7"/>
        <v>-1.0634535112004435</v>
      </c>
      <c r="G108">
        <v>-0.1434326171875</v>
      </c>
      <c r="H108">
        <v>-4.77294921875E-2</v>
      </c>
      <c r="I108">
        <v>-0.9815673828125</v>
      </c>
      <c r="J108">
        <v>-0.4407958984375</v>
      </c>
      <c r="K108">
        <v>-0.4361572265625</v>
      </c>
      <c r="L108">
        <v>-0.33978271484375</v>
      </c>
      <c r="M108">
        <v>3.8954162597656201</v>
      </c>
      <c r="N108">
        <v>10.5796813964844</v>
      </c>
      <c r="O108">
        <v>3.70849609375</v>
      </c>
    </row>
    <row r="109" spans="1:15" x14ac:dyDescent="0.2">
      <c r="A109">
        <v>4.26999999999998</v>
      </c>
      <c r="B109">
        <v>33.724319609785098</v>
      </c>
      <c r="C109">
        <f t="shared" si="5"/>
        <v>4.1992313087000319</v>
      </c>
      <c r="D109">
        <f t="shared" si="6"/>
        <v>4.1066259670879877</v>
      </c>
      <c r="E109">
        <f t="shared" si="4"/>
        <v>-6.989082385814636</v>
      </c>
      <c r="F109">
        <f t="shared" si="7"/>
        <v>-0.71317167202190157</v>
      </c>
      <c r="G109">
        <v>-4.82177734375E-2</v>
      </c>
      <c r="H109">
        <v>-9.26513671875E-2</v>
      </c>
      <c r="I109">
        <v>-0.835205078125</v>
      </c>
      <c r="J109">
        <v>-0.44927978515625</v>
      </c>
      <c r="K109">
        <v>-0.36083984375</v>
      </c>
      <c r="L109">
        <v>-0.32696533203125</v>
      </c>
      <c r="M109">
        <v>4.1571044921875</v>
      </c>
      <c r="N109">
        <v>9.2637634277343803</v>
      </c>
      <c r="O109">
        <v>3.78326416015625</v>
      </c>
    </row>
    <row r="110" spans="1:15" x14ac:dyDescent="0.2">
      <c r="A110">
        <v>4.2989999999999799</v>
      </c>
      <c r="B110">
        <v>33.8407262079239</v>
      </c>
      <c r="C110">
        <f t="shared" si="5"/>
        <v>4.0140206254759443</v>
      </c>
      <c r="D110">
        <f t="shared" si="6"/>
        <v>3.9288910605325844</v>
      </c>
      <c r="E110">
        <f t="shared" si="4"/>
        <v>-4.3103577186505664</v>
      </c>
      <c r="F110">
        <f t="shared" si="7"/>
        <v>-0.43983242027046593</v>
      </c>
      <c r="G110">
        <v>-0.1282958984375</v>
      </c>
      <c r="H110">
        <v>-9.50927734375E-2</v>
      </c>
      <c r="I110">
        <v>-0.9071044921875</v>
      </c>
      <c r="J110">
        <v>-0.486572265625</v>
      </c>
      <c r="K110">
        <v>-0.27691650390625</v>
      </c>
      <c r="L110">
        <v>-0.2945556640625</v>
      </c>
      <c r="M110">
        <v>2.55706787109375</v>
      </c>
      <c r="N110">
        <v>8.61328125</v>
      </c>
      <c r="O110">
        <v>3.2000732421875</v>
      </c>
    </row>
    <row r="111" spans="1:15" x14ac:dyDescent="0.2">
      <c r="A111">
        <v>4.3489999999999904</v>
      </c>
      <c r="B111">
        <v>34.032914282703402</v>
      </c>
      <c r="C111">
        <f t="shared" si="5"/>
        <v>3.8437614955892245</v>
      </c>
      <c r="D111">
        <f t="shared" si="6"/>
        <v>3.6947225883189718</v>
      </c>
      <c r="E111">
        <f t="shared" si="4"/>
        <v>-5.8446630302059699</v>
      </c>
      <c r="F111">
        <f t="shared" si="7"/>
        <v>-0.59639418675571121</v>
      </c>
      <c r="G111">
        <v>-2.685546875E-3</v>
      </c>
      <c r="H111">
        <v>-7.03125E-2</v>
      </c>
      <c r="I111">
        <v>-1.05908203125</v>
      </c>
      <c r="J111">
        <v>-0.5596923828125</v>
      </c>
      <c r="K111">
        <v>-0.32098388671875</v>
      </c>
      <c r="L111">
        <v>-0.2933349609375</v>
      </c>
      <c r="M111">
        <v>-1.7420959472656199</v>
      </c>
      <c r="N111">
        <v>5.1664733886718803</v>
      </c>
      <c r="O111">
        <v>3.48419189453125</v>
      </c>
    </row>
    <row r="112" spans="1:15" x14ac:dyDescent="0.2">
      <c r="A112">
        <v>4.4009999999999803</v>
      </c>
      <c r="B112">
        <v>34.217289834117899</v>
      </c>
      <c r="C112">
        <f t="shared" si="5"/>
        <v>3.5456836810487191</v>
      </c>
      <c r="D112">
        <f t="shared" si="6"/>
        <v>3.4525343640044097</v>
      </c>
      <c r="E112">
        <f t="shared" si="4"/>
        <v>-4.5438691241132636</v>
      </c>
      <c r="F112">
        <f t="shared" si="7"/>
        <v>-0.463660114705435</v>
      </c>
      <c r="G112">
        <v>-3.41796875E-2</v>
      </c>
      <c r="H112">
        <v>-0.1370849609375</v>
      </c>
      <c r="I112">
        <v>-0.8330078125</v>
      </c>
      <c r="J112">
        <v>-0.4866943359375</v>
      </c>
      <c r="K112">
        <v>-0.43524169921875</v>
      </c>
      <c r="L112">
        <v>-0.14654541015625</v>
      </c>
      <c r="M112">
        <v>0</v>
      </c>
      <c r="N112">
        <v>5.1664733886718803</v>
      </c>
      <c r="O112">
        <v>3.8655090332031201</v>
      </c>
    </row>
    <row r="113" spans="1:15" x14ac:dyDescent="0.2">
      <c r="A113">
        <v>4.4309999999999796</v>
      </c>
      <c r="B113">
        <v>34.3180713855267</v>
      </c>
      <c r="C113">
        <f t="shared" si="5"/>
        <v>3.3593850469600999</v>
      </c>
      <c r="D113">
        <f t="shared" si="6"/>
        <v>3.2556670643541556</v>
      </c>
      <c r="E113">
        <f t="shared" si="4"/>
        <v>-7.0317276343012987</v>
      </c>
      <c r="F113">
        <f t="shared" si="7"/>
        <v>-0.7175232279899284</v>
      </c>
      <c r="G113">
        <v>-0.142578125</v>
      </c>
      <c r="H113">
        <v>-0.2064208984375</v>
      </c>
      <c r="I113">
        <v>-0.9093017578125</v>
      </c>
      <c r="J113">
        <v>-0.39093017578125</v>
      </c>
      <c r="K113">
        <v>-0.47674560546875</v>
      </c>
      <c r="L113">
        <v>-7.87353515625E-2</v>
      </c>
      <c r="M113">
        <v>0.441131591796875</v>
      </c>
      <c r="N113">
        <v>4.91973876953125</v>
      </c>
      <c r="O113">
        <v>3.8655090332031201</v>
      </c>
    </row>
    <row r="114" spans="1:15" x14ac:dyDescent="0.2">
      <c r="A114">
        <v>4.4599999999999804</v>
      </c>
      <c r="B114">
        <v>34.409477908897401</v>
      </c>
      <c r="C114">
        <f t="shared" si="5"/>
        <v>3.151949081748211</v>
      </c>
      <c r="D114">
        <f t="shared" si="6"/>
        <v>3.0966264101355216</v>
      </c>
      <c r="E114">
        <f t="shared" si="4"/>
        <v>-3.8822927447486957</v>
      </c>
      <c r="F114">
        <f t="shared" si="7"/>
        <v>-0.39615232089272401</v>
      </c>
      <c r="G114">
        <v>2.2705078125E-2</v>
      </c>
      <c r="H114">
        <v>5.6640625E-2</v>
      </c>
      <c r="I114">
        <v>-0.74267578125</v>
      </c>
      <c r="J114">
        <v>-0.31427001953125</v>
      </c>
      <c r="K114">
        <v>-0.47894287109375</v>
      </c>
      <c r="L114">
        <v>-9.735107421875E-2</v>
      </c>
      <c r="M114">
        <v>2.27294921875</v>
      </c>
      <c r="N114">
        <v>4.7552490234375</v>
      </c>
      <c r="O114">
        <v>3.9103698730468799</v>
      </c>
    </row>
    <row r="115" spans="1:15" x14ac:dyDescent="0.2">
      <c r="A115">
        <v>4.4880000000000004</v>
      </c>
      <c r="B115">
        <v>34.494634413576101</v>
      </c>
      <c r="C115">
        <f t="shared" si="5"/>
        <v>3.0413037385228328</v>
      </c>
      <c r="D115">
        <f t="shared" si="6"/>
        <v>2.9329157083240953</v>
      </c>
      <c r="E115">
        <f t="shared" si="4"/>
        <v>-8.0287429776843471</v>
      </c>
      <c r="F115">
        <f t="shared" si="7"/>
        <v>-0.81925948751881084</v>
      </c>
      <c r="G115">
        <v>-8.8134765625E-2</v>
      </c>
      <c r="H115">
        <v>-0.1038818359375</v>
      </c>
      <c r="I115">
        <v>-0.8184814453125</v>
      </c>
      <c r="J115">
        <v>-0.28271484375</v>
      </c>
      <c r="K115">
        <v>-0.46435546875</v>
      </c>
      <c r="L115">
        <v>-0.1297607421875</v>
      </c>
      <c r="M115">
        <v>0.55328369140625</v>
      </c>
      <c r="N115">
        <v>6.1534118652343803</v>
      </c>
      <c r="O115">
        <v>3.3720397949218799</v>
      </c>
    </row>
    <row r="116" spans="1:15" x14ac:dyDescent="0.2">
      <c r="A116">
        <v>4.5139999999999798</v>
      </c>
      <c r="B116">
        <v>34.568072133207302</v>
      </c>
      <c r="C116">
        <f t="shared" si="5"/>
        <v>2.8245276781253579</v>
      </c>
      <c r="D116">
        <f t="shared" si="6"/>
        <v>2.7794554279412371</v>
      </c>
      <c r="E116">
        <f t="shared" si="4"/>
        <v>-2.6513088343608557</v>
      </c>
      <c r="F116">
        <f t="shared" si="7"/>
        <v>-0.27054171779192404</v>
      </c>
      <c r="G116">
        <v>-0.142578125</v>
      </c>
      <c r="H116">
        <v>-8.056640625E-3</v>
      </c>
      <c r="I116">
        <v>-0.667724609375</v>
      </c>
      <c r="J116">
        <v>-0.272705078125</v>
      </c>
      <c r="K116">
        <v>-0.45428466796875</v>
      </c>
      <c r="L116">
        <v>-0.13690185546875</v>
      </c>
      <c r="M116">
        <v>2.5944519042968799</v>
      </c>
      <c r="N116">
        <v>5.5104064941406197</v>
      </c>
      <c r="O116">
        <v>3.60382080078125</v>
      </c>
    </row>
    <row r="117" spans="1:15" x14ac:dyDescent="0.2">
      <c r="A117">
        <v>4.5559999999999796</v>
      </c>
      <c r="B117">
        <v>34.6829162266731</v>
      </c>
      <c r="C117">
        <f t="shared" si="5"/>
        <v>2.7343831777571164</v>
      </c>
      <c r="D117">
        <f t="shared" si="6"/>
        <v>2.5716222743202204</v>
      </c>
      <c r="E117">
        <f t="shared" si="4"/>
        <v>-9.8642971779937056</v>
      </c>
      <c r="F117">
        <f t="shared" si="7"/>
        <v>-1.0065609365299699</v>
      </c>
      <c r="G117">
        <v>-0.1689453125</v>
      </c>
      <c r="H117">
        <v>-8.48388671875E-2</v>
      </c>
      <c r="I117">
        <v>-0.89990234375</v>
      </c>
      <c r="J117">
        <v>-0.25048828125</v>
      </c>
      <c r="K117">
        <v>-0.4237060546875</v>
      </c>
      <c r="L117">
        <v>-0.17694091796875</v>
      </c>
      <c r="M117">
        <v>0.2392578125</v>
      </c>
      <c r="N117">
        <v>6.7366027832031197</v>
      </c>
      <c r="O117">
        <v>3.09539794921875</v>
      </c>
    </row>
    <row r="118" spans="1:15" x14ac:dyDescent="0.2">
      <c r="A118">
        <v>4.5799999999999796</v>
      </c>
      <c r="B118">
        <v>34.7407288995743</v>
      </c>
      <c r="C118">
        <f t="shared" si="5"/>
        <v>2.4088613708833249</v>
      </c>
      <c r="D118">
        <f t="shared" si="6"/>
        <v>2.4063573569815091</v>
      </c>
      <c r="E118">
        <f t="shared" si="4"/>
        <v>-0.20032111214520107</v>
      </c>
      <c r="F118">
        <f t="shared" si="7"/>
        <v>-2.0440929810734802E-2</v>
      </c>
      <c r="G118">
        <v>-0.115234375</v>
      </c>
      <c r="H118">
        <v>-8.04443359375E-2</v>
      </c>
      <c r="I118">
        <v>-0.8837890625</v>
      </c>
      <c r="J118">
        <v>-0.2420654296875</v>
      </c>
      <c r="K118">
        <v>-0.41790771484375</v>
      </c>
      <c r="L118">
        <v>-0.23809814453125</v>
      </c>
      <c r="M118">
        <v>1.2860107421875</v>
      </c>
      <c r="N118">
        <v>5.4655456542968803</v>
      </c>
      <c r="O118">
        <v>3.8356018066406201</v>
      </c>
    </row>
    <row r="119" spans="1:15" x14ac:dyDescent="0.2">
      <c r="A119">
        <v>4.6059999999999901</v>
      </c>
      <c r="B119">
        <v>34.803229086494397</v>
      </c>
      <c r="C119">
        <f t="shared" si="5"/>
        <v>2.4038533430796938</v>
      </c>
      <c r="D119">
        <f t="shared" si="6"/>
        <v>2.3560494413740303</v>
      </c>
      <c r="E119">
        <f t="shared" si="4"/>
        <v>-3.9836584754710525</v>
      </c>
      <c r="F119">
        <f t="shared" si="7"/>
        <v>-0.40649576280316857</v>
      </c>
      <c r="G119">
        <v>-5.5908203125E-2</v>
      </c>
      <c r="H119">
        <v>-3.5888671875E-2</v>
      </c>
      <c r="I119">
        <v>-0.7955322265625</v>
      </c>
      <c r="J119">
        <v>-0.23663330078125</v>
      </c>
      <c r="K119">
        <v>-0.3997802734375</v>
      </c>
      <c r="L119">
        <v>-0.27716064453125</v>
      </c>
      <c r="M119">
        <v>3.03558349609375</v>
      </c>
      <c r="N119">
        <v>4.9945068359375</v>
      </c>
      <c r="O119">
        <v>3.33465576171875</v>
      </c>
    </row>
    <row r="120" spans="1:15" x14ac:dyDescent="0.2">
      <c r="A120">
        <v>4.6279999999999903</v>
      </c>
      <c r="B120">
        <v>34.854010488367102</v>
      </c>
      <c r="C120">
        <f t="shared" si="5"/>
        <v>2.3082455396683672</v>
      </c>
      <c r="D120">
        <f t="shared" si="6"/>
        <v>2.1712248682994466</v>
      </c>
      <c r="E120">
        <f t="shared" si="4"/>
        <v>-7.3077691396767861</v>
      </c>
      <c r="F120">
        <f t="shared" si="7"/>
        <v>-0.74569072853844753</v>
      </c>
      <c r="G120">
        <v>-6.54296875E-2</v>
      </c>
      <c r="H120">
        <v>-6.201171875E-2</v>
      </c>
      <c r="I120">
        <v>-0.89111328125</v>
      </c>
      <c r="J120">
        <v>-0.2415771484375</v>
      </c>
      <c r="K120">
        <v>-0.3939208984375</v>
      </c>
      <c r="L120">
        <v>-0.239990234375</v>
      </c>
      <c r="M120">
        <v>1.45050048828125</v>
      </c>
      <c r="N120">
        <v>5.8842468261718803</v>
      </c>
      <c r="O120">
        <v>3.3421325683593799</v>
      </c>
    </row>
    <row r="121" spans="1:15" x14ac:dyDescent="0.2">
      <c r="A121">
        <v>4.6809999999999796</v>
      </c>
      <c r="B121">
        <v>34.961823310804398</v>
      </c>
      <c r="C121">
        <f t="shared" si="5"/>
        <v>2.034204196930526</v>
      </c>
      <c r="D121">
        <f t="shared" si="6"/>
        <v>1.8795235088893225</v>
      </c>
      <c r="E121">
        <f t="shared" si="4"/>
        <v>-4.7594057858835788</v>
      </c>
      <c r="F121">
        <f t="shared" si="7"/>
        <v>-0.48565365162077329</v>
      </c>
      <c r="G121">
        <v>-7.4951171875E-2</v>
      </c>
      <c r="H121">
        <v>-5.6396484375E-2</v>
      </c>
      <c r="I121">
        <v>-0.8687744140625</v>
      </c>
      <c r="J121">
        <v>-0.2662353515625</v>
      </c>
      <c r="K121">
        <v>-0.3753662109375</v>
      </c>
      <c r="L121">
        <v>-0.33709716796875</v>
      </c>
      <c r="M121">
        <v>2.28790283203125</v>
      </c>
      <c r="N121">
        <v>6.0636901855468803</v>
      </c>
      <c r="O121">
        <v>3.170166015625</v>
      </c>
    </row>
    <row r="122" spans="1:15" x14ac:dyDescent="0.2">
      <c r="A122">
        <v>4.7579999999999796</v>
      </c>
      <c r="B122">
        <v>35.094636208009703</v>
      </c>
      <c r="C122">
        <f t="shared" si="5"/>
        <v>1.724842820848119</v>
      </c>
      <c r="D122">
        <f t="shared" si="6"/>
        <v>1.5811735600057422</v>
      </c>
      <c r="E122">
        <f t="shared" si="4"/>
        <v>-5.6340886604848102</v>
      </c>
      <c r="F122">
        <f t="shared" si="7"/>
        <v>-0.57490700617191937</v>
      </c>
      <c r="G122">
        <v>-7.11669921875E-2</v>
      </c>
      <c r="H122">
        <v>-0.110595703125</v>
      </c>
      <c r="I122">
        <v>-0.8189697265625</v>
      </c>
      <c r="J122">
        <v>-0.33502197265625</v>
      </c>
      <c r="K122">
        <v>-0.36328125</v>
      </c>
      <c r="L122">
        <v>-0.3560791015625</v>
      </c>
      <c r="M122">
        <v>1.5177917480468801</v>
      </c>
      <c r="N122">
        <v>6.3627624511718803</v>
      </c>
      <c r="O122">
        <v>3.289794921875</v>
      </c>
    </row>
    <row r="123" spans="1:15" x14ac:dyDescent="0.2">
      <c r="A123">
        <v>4.7829999999999897</v>
      </c>
      <c r="B123">
        <v>35.130573815488802</v>
      </c>
      <c r="C123">
        <f t="shared" si="5"/>
        <v>1.4375042991633653</v>
      </c>
      <c r="D123">
        <f t="shared" si="6"/>
        <v>1.3697957633333262</v>
      </c>
      <c r="E123">
        <f t="shared" si="4"/>
        <v>-4.9242571512746505</v>
      </c>
      <c r="F123">
        <f t="shared" si="7"/>
        <v>-0.50247521951782148</v>
      </c>
      <c r="G123">
        <v>-8.69140625E-2</v>
      </c>
      <c r="H123">
        <v>-0.105712890625</v>
      </c>
      <c r="I123">
        <v>-0.82177734375</v>
      </c>
      <c r="J123">
        <v>-0.3446044921875</v>
      </c>
      <c r="K123">
        <v>-0.3671875</v>
      </c>
      <c r="L123">
        <v>-0.3358154296875</v>
      </c>
      <c r="M123">
        <v>0.874786376953125</v>
      </c>
      <c r="N123">
        <v>6.3179016113281197</v>
      </c>
      <c r="O123">
        <v>3.36456298828125</v>
      </c>
    </row>
    <row r="124" spans="1:15" x14ac:dyDescent="0.2">
      <c r="A124">
        <v>4.81299999999999</v>
      </c>
      <c r="B124">
        <v>35.169636432313901</v>
      </c>
      <c r="C124">
        <f t="shared" si="5"/>
        <v>1.3020872275032869</v>
      </c>
      <c r="D124">
        <f t="shared" si="6"/>
        <v>1.2302479321932245</v>
      </c>
      <c r="E124">
        <f t="shared" si="4"/>
        <v>-4.8704606989880741</v>
      </c>
      <c r="F124">
        <f t="shared" si="7"/>
        <v>-0.49698578561102791</v>
      </c>
      <c r="G124">
        <v>-7.5439453125E-2</v>
      </c>
      <c r="H124">
        <v>-6.62841796875E-2</v>
      </c>
      <c r="I124">
        <v>-0.7821044921875</v>
      </c>
      <c r="J124">
        <v>-0.355712890625</v>
      </c>
      <c r="K124">
        <v>-0.37261962890625</v>
      </c>
      <c r="L124">
        <v>-0.35064697265625</v>
      </c>
      <c r="M124">
        <v>1.6523742675781199</v>
      </c>
      <c r="N124">
        <v>6.1534118652343803</v>
      </c>
      <c r="O124">
        <v>3.39447021484375</v>
      </c>
    </row>
    <row r="125" spans="1:15" x14ac:dyDescent="0.2">
      <c r="A125">
        <v>4.8419999999999801</v>
      </c>
      <c r="B125">
        <v>35.203230282783501</v>
      </c>
      <c r="C125">
        <f t="shared" si="5"/>
        <v>1.1584086368831621</v>
      </c>
      <c r="D125">
        <f t="shared" si="6"/>
        <v>1.0674870287555143</v>
      </c>
      <c r="E125">
        <f t="shared" si="4"/>
        <v>-6.3804637282548482</v>
      </c>
      <c r="F125">
        <f t="shared" si="7"/>
        <v>-0.65106772737294361</v>
      </c>
      <c r="G125">
        <v>-9.9365234375E-2</v>
      </c>
      <c r="H125">
        <v>-1.6357421875E-2</v>
      </c>
      <c r="I125">
        <v>-0.8450927734375</v>
      </c>
      <c r="J125">
        <v>-0.355224609375</v>
      </c>
      <c r="K125">
        <v>-0.37542724609375</v>
      </c>
      <c r="L125">
        <v>-0.33349609375</v>
      </c>
      <c r="M125">
        <v>1.4131164550781199</v>
      </c>
      <c r="N125">
        <v>6.1907958984375</v>
      </c>
      <c r="O125">
        <v>3.1776428222656201</v>
      </c>
    </row>
    <row r="126" spans="1:15" x14ac:dyDescent="0.2">
      <c r="A126">
        <v>4.87</v>
      </c>
      <c r="B126">
        <v>35.230574114561101</v>
      </c>
      <c r="C126">
        <f t="shared" si="5"/>
        <v>0.97656542062786655</v>
      </c>
      <c r="D126">
        <f t="shared" si="6"/>
        <v>0.88740075178784972</v>
      </c>
      <c r="E126">
        <f t="shared" si="4"/>
        <v>-4.8197118291887788</v>
      </c>
      <c r="F126">
        <f t="shared" si="7"/>
        <v>-0.49180732950905903</v>
      </c>
      <c r="G126">
        <v>-7.55615234375E-2</v>
      </c>
      <c r="H126">
        <v>-6.0302734375E-2</v>
      </c>
      <c r="I126">
        <v>-0.7784423828125</v>
      </c>
      <c r="J126">
        <v>-0.35296630859375</v>
      </c>
      <c r="K126">
        <v>-0.38067626953125</v>
      </c>
      <c r="L126">
        <v>-0.34918212890625</v>
      </c>
      <c r="M126">
        <v>2.0635986328125</v>
      </c>
      <c r="N126">
        <v>6.35528564453125</v>
      </c>
      <c r="O126">
        <v>3.1402587890625</v>
      </c>
    </row>
    <row r="127" spans="1:15" x14ac:dyDescent="0.2">
      <c r="A127">
        <v>4.9160000000000004</v>
      </c>
      <c r="B127">
        <v>35.267292974376701</v>
      </c>
      <c r="C127">
        <f t="shared" si="5"/>
        <v>0.79823608294783288</v>
      </c>
      <c r="D127">
        <f t="shared" si="6"/>
        <v>0.7009655351216888</v>
      </c>
      <c r="E127">
        <f t="shared" si="4"/>
        <v>-5.7217969309505099</v>
      </c>
      <c r="F127">
        <f t="shared" si="7"/>
        <v>-0.58385682968882746</v>
      </c>
      <c r="G127">
        <v>-6.50634765625E-2</v>
      </c>
      <c r="H127">
        <v>-7.75146484375E-2</v>
      </c>
      <c r="I127">
        <v>-0.8291015625</v>
      </c>
      <c r="J127">
        <v>-0.34320068359375</v>
      </c>
      <c r="K127">
        <v>-0.384033203125</v>
      </c>
      <c r="L127">
        <v>-0.28863525390625</v>
      </c>
      <c r="M127">
        <v>1.92901611328125</v>
      </c>
      <c r="N127">
        <v>6.4674377441406197</v>
      </c>
      <c r="O127">
        <v>3.4916687011718799</v>
      </c>
    </row>
    <row r="128" spans="1:15" x14ac:dyDescent="0.2">
      <c r="A128">
        <v>4.93799999999999</v>
      </c>
      <c r="B128">
        <v>35.280574264097197</v>
      </c>
      <c r="C128">
        <f t="shared" si="5"/>
        <v>0.60369498729554461</v>
      </c>
      <c r="D128">
        <f t="shared" si="6"/>
        <v>0.55660369033280199</v>
      </c>
      <c r="E128">
        <f t="shared" si="4"/>
        <v>-4.1858930633568008</v>
      </c>
      <c r="F128">
        <f t="shared" si="7"/>
        <v>-0.42713194524048986</v>
      </c>
      <c r="G128">
        <v>-8.58154296875E-2</v>
      </c>
      <c r="H128">
        <v>-4.00390625E-2</v>
      </c>
      <c r="I128">
        <v>-0.8045654296875</v>
      </c>
      <c r="J128">
        <v>-0.33831787109375</v>
      </c>
      <c r="K128">
        <v>-0.38739013671875</v>
      </c>
      <c r="L128">
        <v>-0.2930908203125</v>
      </c>
      <c r="M128">
        <v>1.83929443359375</v>
      </c>
      <c r="N128">
        <v>6.400146484375</v>
      </c>
      <c r="O128">
        <v>3.51409912109375</v>
      </c>
    </row>
    <row r="129" spans="1:15" x14ac:dyDescent="0.2">
      <c r="A129">
        <v>4.9609999999999799</v>
      </c>
      <c r="B129">
        <v>35.292293049144703</v>
      </c>
      <c r="C129">
        <f t="shared" si="5"/>
        <v>0.50951239337005949</v>
      </c>
      <c r="D129">
        <f t="shared" si="6"/>
        <v>0.43504519741765335</v>
      </c>
      <c r="E129">
        <f t="shared" si="4"/>
        <v>-6.0789547716249466</v>
      </c>
      <c r="F129">
        <f t="shared" si="7"/>
        <v>-0.62030150730866795</v>
      </c>
      <c r="G129">
        <v>-8.154296875E-2</v>
      </c>
      <c r="H129">
        <v>-6.28662109375E-2</v>
      </c>
      <c r="I129">
        <v>-0.83203125</v>
      </c>
      <c r="J129">
        <v>-0.3363037109375</v>
      </c>
      <c r="K129">
        <v>-0.3905029296875</v>
      </c>
      <c r="L129">
        <v>-0.31988525390625</v>
      </c>
      <c r="M129">
        <v>1.5177917480468801</v>
      </c>
      <c r="N129">
        <v>6.4674377441406197</v>
      </c>
      <c r="O129">
        <v>3.3421325683593799</v>
      </c>
    </row>
    <row r="130" spans="1:15" x14ac:dyDescent="0.2">
      <c r="A130">
        <v>4.9869999999999903</v>
      </c>
      <c r="B130">
        <v>35.301668077182804</v>
      </c>
      <c r="C130">
        <f t="shared" si="5"/>
        <v>0.36057800146524716</v>
      </c>
      <c r="D130">
        <f t="shared" si="6"/>
        <v>0.23237248983261116</v>
      </c>
      <c r="E130">
        <f t="shared" si="4"/>
        <v>-5.077446005252912</v>
      </c>
      <c r="F130">
        <f t="shared" si="7"/>
        <v>-0.51810673522988893</v>
      </c>
      <c r="G130">
        <v>-8.63037109375E-2</v>
      </c>
      <c r="H130">
        <v>-6.21337890625E-2</v>
      </c>
      <c r="I130">
        <v>-0.8466796875</v>
      </c>
      <c r="J130">
        <v>-0.32965087890625</v>
      </c>
      <c r="K130">
        <v>-0.3917236328125</v>
      </c>
      <c r="L130">
        <v>-0.30126953125</v>
      </c>
      <c r="M130">
        <v>2.04864501953125</v>
      </c>
      <c r="N130">
        <v>6.2879943847656197</v>
      </c>
      <c r="O130">
        <v>2.9608154296875</v>
      </c>
    </row>
    <row r="131" spans="1:15" x14ac:dyDescent="0.2">
      <c r="A131">
        <v>5.0619999999999798</v>
      </c>
      <c r="B131">
        <v>35.309480600547801</v>
      </c>
      <c r="C131">
        <f t="shared" si="5"/>
        <v>0.1041669781999752</v>
      </c>
      <c r="D131">
        <f t="shared" si="6"/>
        <v>-2.0254690205551318E-2</v>
      </c>
      <c r="E131">
        <f t="shared" ref="E131:E194" si="8">F131*9.8</f>
        <v>-4.879281113941734</v>
      </c>
      <c r="F131">
        <f t="shared" si="7"/>
        <v>-0.4978858279532381</v>
      </c>
      <c r="G131">
        <v>-7.11669921875E-2</v>
      </c>
      <c r="H131">
        <v>-5.9326171875E-2</v>
      </c>
      <c r="I131">
        <v>-0.819580078125</v>
      </c>
      <c r="J131">
        <v>-0.32757568359375</v>
      </c>
      <c r="K131">
        <v>-0.3953857421875</v>
      </c>
      <c r="L131">
        <v>-0.27178955078125</v>
      </c>
      <c r="M131">
        <v>1.31591796875</v>
      </c>
      <c r="N131">
        <v>6.41510009765625</v>
      </c>
      <c r="O131">
        <v>3.2000732421875</v>
      </c>
    </row>
    <row r="132" spans="1:15" x14ac:dyDescent="0.2">
      <c r="A132">
        <v>5.0890000000000004</v>
      </c>
      <c r="B132">
        <v>35.305574338865299</v>
      </c>
      <c r="C132">
        <f t="shared" ref="C132:C195" si="9">(B132-B131)/(A132-A131)</f>
        <v>-0.14467635861107783</v>
      </c>
      <c r="D132">
        <f t="shared" ref="D132:D195" si="10">0.5*((B132-B131)/(A132-A131)+(B133-B132)/(A133-A132))</f>
        <v>-0.21882299239918901</v>
      </c>
      <c r="E132">
        <f t="shared" si="8"/>
        <v>-5.8154222578887262</v>
      </c>
      <c r="F132">
        <f t="shared" ref="F132:F195" si="11">(C133-C132)/(A133-A131)/4.9</f>
        <v>-0.59341043447844144</v>
      </c>
      <c r="G132">
        <v>-5.4443359375E-2</v>
      </c>
      <c r="H132">
        <v>-8.0810546875E-2</v>
      </c>
      <c r="I132">
        <v>-0.819091796875</v>
      </c>
      <c r="J132">
        <v>-0.3275146484375</v>
      </c>
      <c r="K132">
        <v>-0.39080810546875</v>
      </c>
      <c r="L132">
        <v>-0.31549072265625</v>
      </c>
      <c r="M132">
        <v>1.83929443359375</v>
      </c>
      <c r="N132">
        <v>6.02630615234375</v>
      </c>
      <c r="O132">
        <v>3.09539794921875</v>
      </c>
    </row>
    <row r="133" spans="1:15" x14ac:dyDescent="0.2">
      <c r="A133">
        <v>5.1130000000000004</v>
      </c>
      <c r="B133">
        <v>35.298543067836803</v>
      </c>
      <c r="C133">
        <f t="shared" si="9"/>
        <v>-0.29296962618730021</v>
      </c>
      <c r="D133">
        <f t="shared" si="10"/>
        <v>-0.36349935101235886</v>
      </c>
      <c r="E133">
        <f t="shared" si="8"/>
        <v>-5.5317431235351533</v>
      </c>
      <c r="F133">
        <f t="shared" si="11"/>
        <v>-0.56446358403419927</v>
      </c>
      <c r="G133">
        <v>-6.787109375E-2</v>
      </c>
      <c r="H133">
        <v>-0.101806640625</v>
      </c>
      <c r="I133">
        <v>-0.822998046875</v>
      </c>
      <c r="J133">
        <v>-0.330322265625</v>
      </c>
      <c r="K133">
        <v>-0.39093017578125</v>
      </c>
      <c r="L133">
        <v>-0.3038330078125</v>
      </c>
      <c r="M133">
        <v>2.25799560546875</v>
      </c>
      <c r="N133">
        <v>6.1907958984375</v>
      </c>
      <c r="O133">
        <v>3.1402587890625</v>
      </c>
    </row>
    <row r="134" spans="1:15" x14ac:dyDescent="0.2">
      <c r="A134">
        <v>5.1399999999999899</v>
      </c>
      <c r="B134">
        <v>35.286824282789198</v>
      </c>
      <c r="C134">
        <f t="shared" si="9"/>
        <v>-0.43402907583741757</v>
      </c>
      <c r="D134">
        <f t="shared" si="10"/>
        <v>-0.52951547251957409</v>
      </c>
      <c r="E134">
        <f t="shared" si="8"/>
        <v>-4.657873008886301</v>
      </c>
      <c r="F134">
        <f t="shared" si="11"/>
        <v>-0.47529316417207151</v>
      </c>
      <c r="G134">
        <v>-6.87255859375E-2</v>
      </c>
      <c r="H134">
        <v>-6.54296875E-2</v>
      </c>
      <c r="I134">
        <v>-0.8138427734375</v>
      </c>
      <c r="J134">
        <v>-0.33612060546875</v>
      </c>
      <c r="K134">
        <v>-0.38824462890625</v>
      </c>
      <c r="L134">
        <v>-0.28424072265625</v>
      </c>
      <c r="M134">
        <v>1.7420959472656199</v>
      </c>
      <c r="N134">
        <v>6.34033203125</v>
      </c>
      <c r="O134">
        <v>3.2972717285156201</v>
      </c>
    </row>
    <row r="135" spans="1:15" x14ac:dyDescent="0.2">
      <c r="A135">
        <v>5.1949999999999896</v>
      </c>
      <c r="B135">
        <v>35.252449179983103</v>
      </c>
      <c r="C135">
        <f t="shared" si="9"/>
        <v>-0.62500186920173073</v>
      </c>
      <c r="D135">
        <f t="shared" si="10"/>
        <v>-0.74497990659208202</v>
      </c>
      <c r="E135">
        <f t="shared" si="8"/>
        <v>-5.7820740911019346</v>
      </c>
      <c r="F135">
        <f t="shared" si="11"/>
        <v>-0.5900075603165239</v>
      </c>
      <c r="G135">
        <v>-7.8125E-2</v>
      </c>
      <c r="H135">
        <v>-6.884765625E-2</v>
      </c>
      <c r="I135">
        <v>-0.8009033203125</v>
      </c>
      <c r="J135">
        <v>-0.3428955078125</v>
      </c>
      <c r="K135">
        <v>-0.38153076171875</v>
      </c>
      <c r="L135">
        <v>-0.302734375</v>
      </c>
      <c r="M135">
        <v>2.3028564453125</v>
      </c>
      <c r="N135">
        <v>6.41510009765625</v>
      </c>
      <c r="O135">
        <v>3.1626892089843799</v>
      </c>
    </row>
    <row r="136" spans="1:15" x14ac:dyDescent="0.2">
      <c r="A136">
        <v>5.2229999999999803</v>
      </c>
      <c r="B136">
        <v>35.228230357551602</v>
      </c>
      <c r="C136">
        <f t="shared" si="9"/>
        <v>-0.86495794398243331</v>
      </c>
      <c r="D136">
        <f t="shared" si="10"/>
        <v>-0.95331386299300203</v>
      </c>
      <c r="E136">
        <f t="shared" si="8"/>
        <v>-4.3100448297838012</v>
      </c>
      <c r="F136">
        <f t="shared" si="11"/>
        <v>-0.43980049283508171</v>
      </c>
      <c r="G136">
        <v>-5.5908203125E-2</v>
      </c>
      <c r="H136">
        <v>-6.72607421875E-2</v>
      </c>
      <c r="I136">
        <v>-0.7916259765625</v>
      </c>
      <c r="J136">
        <v>-0.35028076171875</v>
      </c>
      <c r="K136">
        <v>-0.37481689453125</v>
      </c>
      <c r="L136">
        <v>-0.357177734375</v>
      </c>
      <c r="M136">
        <v>1.9439697265625</v>
      </c>
      <c r="N136">
        <v>6.05621337890625</v>
      </c>
      <c r="O136">
        <v>2.9981994628906201</v>
      </c>
    </row>
    <row r="137" spans="1:15" x14ac:dyDescent="0.2">
      <c r="A137">
        <v>5.2769999999999904</v>
      </c>
      <c r="B137">
        <v>35.171980189323399</v>
      </c>
      <c r="C137">
        <f t="shared" si="9"/>
        <v>-1.0416697820035707</v>
      </c>
      <c r="D137">
        <f t="shared" si="10"/>
        <v>-1.1346760125371371</v>
      </c>
      <c r="E137">
        <f t="shared" si="8"/>
        <v>-4.9603322951222371</v>
      </c>
      <c r="F137">
        <f t="shared" si="11"/>
        <v>-0.50615635664512615</v>
      </c>
      <c r="G137">
        <v>-5.55419921875E-2</v>
      </c>
      <c r="H137">
        <v>-0.1302490234375</v>
      </c>
      <c r="I137">
        <v>-0.853515625</v>
      </c>
      <c r="J137">
        <v>-0.3546142578125</v>
      </c>
      <c r="K137">
        <v>-0.371337890625</v>
      </c>
      <c r="L137">
        <v>-0.36468505859375</v>
      </c>
      <c r="M137">
        <v>1.435546875</v>
      </c>
      <c r="N137">
        <v>6.1907958984375</v>
      </c>
      <c r="O137">
        <v>3.0131530761718799</v>
      </c>
    </row>
    <row r="138" spans="1:15" x14ac:dyDescent="0.2">
      <c r="A138">
        <v>5.298</v>
      </c>
      <c r="B138">
        <v>35.146198862218903</v>
      </c>
      <c r="C138">
        <f t="shared" si="9"/>
        <v>-1.2276822430707035</v>
      </c>
      <c r="D138">
        <f t="shared" si="10"/>
        <v>-1.3063147834356807</v>
      </c>
      <c r="E138">
        <f t="shared" si="8"/>
        <v>-7.3146549176724172</v>
      </c>
      <c r="F138">
        <f t="shared" si="11"/>
        <v>-0.74639335894616499</v>
      </c>
      <c r="G138">
        <v>-5.79833984375E-2</v>
      </c>
      <c r="H138">
        <v>-7.3974609375E-2</v>
      </c>
      <c r="I138">
        <v>-0.884765625</v>
      </c>
      <c r="J138">
        <v>-0.350341796875</v>
      </c>
      <c r="K138">
        <v>-0.3702392578125</v>
      </c>
      <c r="L138">
        <v>-0.37371826171875</v>
      </c>
      <c r="M138">
        <v>1.7570495605468801</v>
      </c>
      <c r="N138">
        <v>5.57769775390625</v>
      </c>
      <c r="O138">
        <v>3.2075500488281201</v>
      </c>
    </row>
    <row r="139" spans="1:15" x14ac:dyDescent="0.2">
      <c r="A139">
        <v>5.3199999999999896</v>
      </c>
      <c r="B139">
        <v>35.115730021095303</v>
      </c>
      <c r="C139">
        <f t="shared" si="9"/>
        <v>-1.3849473238006578</v>
      </c>
      <c r="D139">
        <f t="shared" si="10"/>
        <v>-1.4227747590655342</v>
      </c>
      <c r="E139">
        <f t="shared" si="8"/>
        <v>-3.3624386902119725</v>
      </c>
      <c r="F139">
        <f t="shared" si="11"/>
        <v>-0.34310598879714005</v>
      </c>
      <c r="G139">
        <v>-6.72607421875E-2</v>
      </c>
      <c r="H139">
        <v>-1.45263671875E-2</v>
      </c>
      <c r="I139">
        <v>-0.8193359375</v>
      </c>
      <c r="J139">
        <v>-0.34381103515625</v>
      </c>
      <c r="K139">
        <v>-0.36651611328125</v>
      </c>
      <c r="L139">
        <v>-0.37762451171875</v>
      </c>
      <c r="M139">
        <v>1.9813537597656199</v>
      </c>
      <c r="N139">
        <v>6.0711669921875</v>
      </c>
      <c r="O139">
        <v>2.7813720703125</v>
      </c>
    </row>
    <row r="140" spans="1:15" x14ac:dyDescent="0.2">
      <c r="A140">
        <v>5.3429999999999902</v>
      </c>
      <c r="B140">
        <v>35.082136170625702</v>
      </c>
      <c r="C140">
        <f t="shared" si="9"/>
        <v>-1.4606021943304106</v>
      </c>
      <c r="D140">
        <f t="shared" si="10"/>
        <v>-1.5522436595266598</v>
      </c>
      <c r="E140">
        <f t="shared" si="8"/>
        <v>-5.162899447675958</v>
      </c>
      <c r="F140">
        <f t="shared" si="11"/>
        <v>-0.52682647425264872</v>
      </c>
      <c r="G140">
        <v>-6.689453125E-2</v>
      </c>
      <c r="H140">
        <v>-8.6669921875E-2</v>
      </c>
      <c r="I140">
        <v>-0.916259765625</v>
      </c>
      <c r="J140">
        <v>-0.32916259765625</v>
      </c>
      <c r="K140">
        <v>-0.36248779296875</v>
      </c>
      <c r="L140">
        <v>-0.4180908203125</v>
      </c>
      <c r="M140">
        <v>2.31781005859375</v>
      </c>
      <c r="N140">
        <v>6.1534118652343803</v>
      </c>
      <c r="O140">
        <v>3.2823181152343799</v>
      </c>
    </row>
    <row r="141" spans="1:15" x14ac:dyDescent="0.2">
      <c r="A141">
        <v>5.3909999999999902</v>
      </c>
      <c r="B141">
        <v>35.003229684639003</v>
      </c>
      <c r="C141">
        <f t="shared" si="9"/>
        <v>-1.6438851247229087</v>
      </c>
      <c r="D141">
        <f t="shared" si="10"/>
        <v>-1.7496797119573844</v>
      </c>
      <c r="E141">
        <f t="shared" si="8"/>
        <v>-5.8774770685819755</v>
      </c>
      <c r="F141">
        <f t="shared" si="11"/>
        <v>-0.59974255801856891</v>
      </c>
      <c r="G141">
        <v>-2.38037109375E-2</v>
      </c>
      <c r="H141">
        <v>-9.50927734375E-2</v>
      </c>
      <c r="I141">
        <v>-0.8033447265625</v>
      </c>
      <c r="J141">
        <v>-0.2996826171875</v>
      </c>
      <c r="K141">
        <v>-0.365966796875</v>
      </c>
      <c r="L141">
        <v>-0.35943603515625</v>
      </c>
      <c r="M141">
        <v>2.5346374511718799</v>
      </c>
      <c r="N141">
        <v>6.2506103515625</v>
      </c>
      <c r="O141">
        <v>3.1103515625</v>
      </c>
    </row>
    <row r="142" spans="1:15" x14ac:dyDescent="0.2">
      <c r="A142">
        <v>5.4149999999999903</v>
      </c>
      <c r="B142">
        <v>34.958698301458398</v>
      </c>
      <c r="C142">
        <f t="shared" si="9"/>
        <v>-1.85547429919186</v>
      </c>
      <c r="D142">
        <f t="shared" si="10"/>
        <v>-1.9322044393841464</v>
      </c>
      <c r="E142">
        <f t="shared" si="8"/>
        <v>-3.8365070096138543</v>
      </c>
      <c r="F142">
        <f t="shared" si="11"/>
        <v>-0.39148030710345449</v>
      </c>
      <c r="G142">
        <v>-4.5166015625E-2</v>
      </c>
      <c r="H142">
        <v>-0.1031494140625</v>
      </c>
      <c r="I142">
        <v>-0.84814453125</v>
      </c>
      <c r="J142">
        <v>-0.2724609375</v>
      </c>
      <c r="K142">
        <v>-0.37371826171875</v>
      </c>
      <c r="L142">
        <v>-0.36053466796875</v>
      </c>
      <c r="M142">
        <v>1.5476989746093801</v>
      </c>
      <c r="N142">
        <v>6.9085693359375</v>
      </c>
      <c r="O142">
        <v>2.82623291015625</v>
      </c>
    </row>
    <row r="143" spans="1:15" x14ac:dyDescent="0.2">
      <c r="A143">
        <v>5.4710000000000001</v>
      </c>
      <c r="B143">
        <v>34.846197965002098</v>
      </c>
      <c r="C143">
        <f t="shared" si="9"/>
        <v>-2.0089345795764331</v>
      </c>
      <c r="D143">
        <f t="shared" si="10"/>
        <v>-2.1437936138548741</v>
      </c>
      <c r="E143">
        <f t="shared" si="8"/>
        <v>-6.7429517139212116</v>
      </c>
      <c r="F143">
        <f t="shared" si="11"/>
        <v>-0.68805629733889906</v>
      </c>
      <c r="G143">
        <v>-5.89599609375E-2</v>
      </c>
      <c r="H143">
        <v>-2.0751953125E-2</v>
      </c>
      <c r="I143">
        <v>-0.7935791015625</v>
      </c>
      <c r="J143">
        <v>-0.24188232421875</v>
      </c>
      <c r="K143">
        <v>-0.3875732421875</v>
      </c>
      <c r="L143">
        <v>-0.308837890625</v>
      </c>
      <c r="M143">
        <v>2.6019287109375</v>
      </c>
      <c r="N143">
        <v>6.69921875</v>
      </c>
      <c r="O143">
        <v>3.2673645019531201</v>
      </c>
    </row>
    <row r="144" spans="1:15" x14ac:dyDescent="0.2">
      <c r="A144">
        <v>5.4950000000000001</v>
      </c>
      <c r="B144">
        <v>34.791510301446898</v>
      </c>
      <c r="C144">
        <f t="shared" si="9"/>
        <v>-2.2786526481333147</v>
      </c>
      <c r="D144">
        <f t="shared" si="10"/>
        <v>-2.3412529956074488</v>
      </c>
      <c r="E144">
        <f t="shared" si="8"/>
        <v>-5.0080277979317085</v>
      </c>
      <c r="F144">
        <f t="shared" si="11"/>
        <v>-0.51102324468690896</v>
      </c>
      <c r="G144">
        <v>-6.640625E-2</v>
      </c>
      <c r="H144">
        <v>-0.12890625</v>
      </c>
      <c r="I144">
        <v>-0.83642578125</v>
      </c>
      <c r="J144">
        <v>-0.2352294921875</v>
      </c>
      <c r="K144">
        <v>-0.40081787109375</v>
      </c>
      <c r="L144">
        <v>-0.27191162109375</v>
      </c>
      <c r="M144">
        <v>2.213134765625</v>
      </c>
      <c r="N144">
        <v>6.81884765625</v>
      </c>
      <c r="O144">
        <v>3.0804443359375</v>
      </c>
    </row>
    <row r="145" spans="1:15" x14ac:dyDescent="0.2">
      <c r="A145">
        <v>5.5209999999999901</v>
      </c>
      <c r="B145">
        <v>34.729010114526801</v>
      </c>
      <c r="C145">
        <f t="shared" si="9"/>
        <v>-2.4038533430815825</v>
      </c>
      <c r="D145">
        <f t="shared" si="10"/>
        <v>-2.4206803164848187</v>
      </c>
      <c r="E145">
        <f t="shared" si="8"/>
        <v>-1.3197626198619554</v>
      </c>
      <c r="F145">
        <f t="shared" si="11"/>
        <v>-0.13466965508795462</v>
      </c>
      <c r="G145">
        <v>-2.05078125E-2</v>
      </c>
      <c r="H145">
        <v>-9.36279296875E-2</v>
      </c>
      <c r="I145">
        <v>-0.8634033203125</v>
      </c>
      <c r="J145">
        <v>-0.242919921875</v>
      </c>
      <c r="K145">
        <v>-0.41015625</v>
      </c>
      <c r="L145">
        <v>-0.2559814453125</v>
      </c>
      <c r="M145">
        <v>2.01873779296875</v>
      </c>
      <c r="N145">
        <v>7.1852111816406197</v>
      </c>
      <c r="O145">
        <v>3.3421325683593799</v>
      </c>
    </row>
    <row r="146" spans="1:15" x14ac:dyDescent="0.2">
      <c r="A146">
        <v>5.5459999999999896</v>
      </c>
      <c r="B146">
        <v>34.668072432279601</v>
      </c>
      <c r="C146">
        <f t="shared" si="9"/>
        <v>-2.4375072898880554</v>
      </c>
      <c r="D146">
        <f t="shared" si="10"/>
        <v>-2.5468826169973755</v>
      </c>
      <c r="E146">
        <f t="shared" si="8"/>
        <v>-7.9545692443142286</v>
      </c>
      <c r="F146">
        <f t="shared" si="11"/>
        <v>-0.81169073921573753</v>
      </c>
      <c r="G146">
        <v>-5.9326171875E-2</v>
      </c>
      <c r="H146">
        <v>-0.13720703125</v>
      </c>
      <c r="I146">
        <v>-0.8935546875</v>
      </c>
      <c r="J146">
        <v>-0.250732421875</v>
      </c>
      <c r="K146">
        <v>-0.42626953125</v>
      </c>
      <c r="L146">
        <v>-0.236572265625</v>
      </c>
      <c r="M146">
        <v>1.3682556152343801</v>
      </c>
      <c r="N146">
        <v>6.8412780761718803</v>
      </c>
      <c r="O146">
        <v>3.36456298828125</v>
      </c>
    </row>
    <row r="147" spans="1:15" x14ac:dyDescent="0.2">
      <c r="A147">
        <v>5.5759999999999899</v>
      </c>
      <c r="B147">
        <v>34.588384693956399</v>
      </c>
      <c r="C147">
        <f t="shared" si="9"/>
        <v>-2.6562579441066956</v>
      </c>
      <c r="D147">
        <f t="shared" si="10"/>
        <v>-2.7535718316369624</v>
      </c>
      <c r="E147">
        <f t="shared" si="8"/>
        <v>-4.4742017255300244</v>
      </c>
      <c r="F147">
        <f t="shared" si="11"/>
        <v>-0.45655119648265552</v>
      </c>
      <c r="G147">
        <v>-5.99365234375E-2</v>
      </c>
      <c r="H147">
        <v>-7.568359375E-2</v>
      </c>
      <c r="I147">
        <v>-0.9547119140625</v>
      </c>
      <c r="J147">
        <v>-0.26483154296875</v>
      </c>
      <c r="K147">
        <v>-0.4395751953125</v>
      </c>
      <c r="L147">
        <v>-0.18707275390625</v>
      </c>
      <c r="M147">
        <v>2.2056579589843799</v>
      </c>
      <c r="N147">
        <v>6.17584228515625</v>
      </c>
      <c r="O147">
        <v>2.811279296875</v>
      </c>
    </row>
    <row r="148" spans="1:15" x14ac:dyDescent="0.2">
      <c r="A148">
        <v>5.6329999999999796</v>
      </c>
      <c r="B148">
        <v>34.425884207963897</v>
      </c>
      <c r="C148">
        <f t="shared" si="9"/>
        <v>-2.8508857191672292</v>
      </c>
      <c r="D148">
        <f t="shared" si="10"/>
        <v>-2.9428752824041524</v>
      </c>
      <c r="E148">
        <f t="shared" si="8"/>
        <v>-4.433231963225194</v>
      </c>
      <c r="F148">
        <f t="shared" si="11"/>
        <v>-0.45237060849236671</v>
      </c>
      <c r="G148">
        <v>-6.54296875E-2</v>
      </c>
      <c r="H148">
        <v>-9.89990234375E-2</v>
      </c>
      <c r="I148">
        <v>-0.8470458984375</v>
      </c>
      <c r="J148">
        <v>-0.30291748046875</v>
      </c>
      <c r="K148">
        <v>-0.47198486328125</v>
      </c>
      <c r="L148">
        <v>-7.171630859375E-2</v>
      </c>
      <c r="M148">
        <v>1.1589050292968801</v>
      </c>
      <c r="N148">
        <v>6.9309997558593803</v>
      </c>
      <c r="O148">
        <v>3.18511962890625</v>
      </c>
    </row>
    <row r="149" spans="1:15" x14ac:dyDescent="0.2">
      <c r="A149">
        <v>5.65899999999999</v>
      </c>
      <c r="B149">
        <v>34.346977721977197</v>
      </c>
      <c r="C149">
        <f t="shared" si="9"/>
        <v>-3.0348648456410752</v>
      </c>
      <c r="D149">
        <f t="shared" si="10"/>
        <v>-3.1357408341450075</v>
      </c>
      <c r="E149">
        <f t="shared" si="8"/>
        <v>-8.5851905109728719</v>
      </c>
      <c r="F149">
        <f t="shared" si="11"/>
        <v>-0.87603984805845625</v>
      </c>
      <c r="G149">
        <v>-7.6416015625E-2</v>
      </c>
      <c r="H149">
        <v>-7.2998046875E-2</v>
      </c>
      <c r="I149">
        <v>-0.8411865234375</v>
      </c>
      <c r="J149">
        <v>-0.33245849609375</v>
      </c>
      <c r="K149">
        <v>-0.47998046875</v>
      </c>
      <c r="L149">
        <v>-5.511474609375E-2</v>
      </c>
      <c r="M149">
        <v>3.06549072265625</v>
      </c>
      <c r="N149">
        <v>6.7366027832031197</v>
      </c>
      <c r="O149">
        <v>2.91595458984375</v>
      </c>
    </row>
    <row r="150" spans="1:15" x14ac:dyDescent="0.2">
      <c r="A150">
        <v>5.6799999999999802</v>
      </c>
      <c r="B150">
        <v>34.279008768701601</v>
      </c>
      <c r="C150">
        <f t="shared" si="9"/>
        <v>-3.2366168226489402</v>
      </c>
      <c r="D150">
        <f t="shared" si="10"/>
        <v>-3.2552180687571504</v>
      </c>
      <c r="E150">
        <f t="shared" si="8"/>
        <v>-1.7715472484009507</v>
      </c>
      <c r="F150">
        <f t="shared" si="11"/>
        <v>-0.18077012738785209</v>
      </c>
      <c r="G150">
        <v>-2.5634765625E-3</v>
      </c>
      <c r="H150">
        <v>-6.21337890625E-2</v>
      </c>
      <c r="I150">
        <v>-0.8170166015625</v>
      </c>
      <c r="J150">
        <v>-0.384033203125</v>
      </c>
      <c r="K150">
        <v>-0.47869873046875</v>
      </c>
      <c r="L150">
        <v>-8.97216796875E-2</v>
      </c>
      <c r="M150">
        <v>3.6561584472656201</v>
      </c>
      <c r="N150">
        <v>6.92352294921875</v>
      </c>
      <c r="O150">
        <v>2.7215576171875</v>
      </c>
    </row>
    <row r="151" spans="1:15" x14ac:dyDescent="0.2">
      <c r="A151">
        <v>5.7009999999999899</v>
      </c>
      <c r="B151">
        <v>34.210258563089397</v>
      </c>
      <c r="C151">
        <f t="shared" si="9"/>
        <v>-3.27381931486536</v>
      </c>
      <c r="D151">
        <f t="shared" si="10"/>
        <v>-3.3747975080190531</v>
      </c>
      <c r="E151">
        <f t="shared" si="8"/>
        <v>-5.770182465923682</v>
      </c>
      <c r="F151">
        <f t="shared" si="11"/>
        <v>-0.58879412917588592</v>
      </c>
      <c r="G151">
        <v>-9.85107421875E-2</v>
      </c>
      <c r="H151">
        <v>-6.8603515625E-2</v>
      </c>
      <c r="I151">
        <v>-0.7740478515625</v>
      </c>
      <c r="J151">
        <v>-0.447265625</v>
      </c>
      <c r="K151">
        <v>-0.45452880859375</v>
      </c>
      <c r="L151">
        <v>-0.15875244140625</v>
      </c>
      <c r="M151">
        <v>2.19818115234375</v>
      </c>
      <c r="N151">
        <v>8.00018310546875</v>
      </c>
      <c r="O151">
        <v>2.79632568359375</v>
      </c>
    </row>
    <row r="152" spans="1:15" x14ac:dyDescent="0.2">
      <c r="A152">
        <v>5.75</v>
      </c>
      <c r="B152">
        <v>34.039945553731897</v>
      </c>
      <c r="C152">
        <f t="shared" si="9"/>
        <v>-3.4757757011727461</v>
      </c>
      <c r="D152">
        <f t="shared" si="10"/>
        <v>-3.521181227384222</v>
      </c>
      <c r="E152">
        <f t="shared" si="8"/>
        <v>-2.5225292339705367</v>
      </c>
      <c r="F152">
        <f t="shared" si="11"/>
        <v>-0.25740094224189147</v>
      </c>
      <c r="G152">
        <v>-1.7822265625E-2</v>
      </c>
      <c r="H152">
        <v>-5.50537109375E-2</v>
      </c>
      <c r="I152">
        <v>-0.7564697265625</v>
      </c>
      <c r="J152">
        <v>-0.54913330078125</v>
      </c>
      <c r="K152">
        <v>-0.34490966796875</v>
      </c>
      <c r="L152">
        <v>-0.22235107421875</v>
      </c>
      <c r="M152">
        <v>3.9178466796875</v>
      </c>
      <c r="N152">
        <v>6.7066955566406197</v>
      </c>
      <c r="O152">
        <v>2.8785705566406201</v>
      </c>
    </row>
    <row r="153" spans="1:15" x14ac:dyDescent="0.2">
      <c r="A153">
        <v>5.7729999999999997</v>
      </c>
      <c r="B153">
        <v>33.957914058399197</v>
      </c>
      <c r="C153">
        <f t="shared" si="9"/>
        <v>-3.5665867535956979</v>
      </c>
      <c r="D153">
        <f t="shared" si="10"/>
        <v>-3.6922023876849668</v>
      </c>
      <c r="E153">
        <f t="shared" si="8"/>
        <v>-6.6113491625939815</v>
      </c>
      <c r="F153">
        <f t="shared" si="11"/>
        <v>-0.67462746557081443</v>
      </c>
      <c r="G153">
        <v>-6.2744140625E-2</v>
      </c>
      <c r="H153">
        <v>-0.182861328125</v>
      </c>
      <c r="I153">
        <v>-0.9493408203125</v>
      </c>
      <c r="J153">
        <v>-0.54620361328125</v>
      </c>
      <c r="K153">
        <v>-0.2864990234375</v>
      </c>
      <c r="L153">
        <v>-0.2882080078125</v>
      </c>
      <c r="M153">
        <v>2.5944519042968799</v>
      </c>
      <c r="N153">
        <v>7.596435546875</v>
      </c>
      <c r="O153">
        <v>2.9533386230468799</v>
      </c>
    </row>
    <row r="154" spans="1:15" x14ac:dyDescent="0.2">
      <c r="A154">
        <v>5.8259999999999899</v>
      </c>
      <c r="B154">
        <v>33.7555697032452</v>
      </c>
      <c r="C154">
        <f t="shared" si="9"/>
        <v>-3.8178180217742357</v>
      </c>
      <c r="D154">
        <f t="shared" si="10"/>
        <v>-3.9488456673100973</v>
      </c>
      <c r="E154">
        <f t="shared" si="8"/>
        <v>-6.5513822767946763</v>
      </c>
      <c r="F154">
        <f t="shared" si="11"/>
        <v>-0.66850839559129349</v>
      </c>
      <c r="G154">
        <v>-7.177734375E-2</v>
      </c>
      <c r="H154">
        <v>-9.814453125E-2</v>
      </c>
      <c r="I154">
        <v>-0.747314453125</v>
      </c>
      <c r="J154">
        <v>-0.46026611328125</v>
      </c>
      <c r="K154">
        <v>-0.30255126953125</v>
      </c>
      <c r="L154">
        <v>-0.31463623046875</v>
      </c>
      <c r="M154">
        <v>2.6393127441406201</v>
      </c>
      <c r="N154">
        <v>5.60760498046875</v>
      </c>
      <c r="O154">
        <v>2.16827392578125</v>
      </c>
    </row>
    <row r="155" spans="1:15" x14ac:dyDescent="0.2">
      <c r="A155">
        <v>5.8529999999999802</v>
      </c>
      <c r="B155">
        <v>33.645413123798399</v>
      </c>
      <c r="C155">
        <f t="shared" si="9"/>
        <v>-4.079873312845959</v>
      </c>
      <c r="D155">
        <f t="shared" si="10"/>
        <v>-4.1459212156885021</v>
      </c>
      <c r="E155">
        <f t="shared" si="8"/>
        <v>-5.2838322274023435</v>
      </c>
      <c r="F155">
        <f t="shared" si="11"/>
        <v>-0.53916655381656564</v>
      </c>
      <c r="G155">
        <v>-0.2098388671875</v>
      </c>
      <c r="H155">
        <v>-0.2755126953125</v>
      </c>
      <c r="I155">
        <v>-1.0439453125</v>
      </c>
      <c r="J155">
        <v>-0.44158935546875</v>
      </c>
      <c r="K155">
        <v>-0.41033935546875</v>
      </c>
      <c r="L155">
        <v>-0.34783935546875</v>
      </c>
      <c r="M155">
        <v>-0.590667724609375</v>
      </c>
      <c r="N155">
        <v>3.0430603027343799</v>
      </c>
      <c r="O155">
        <v>3.4393310546875</v>
      </c>
    </row>
    <row r="156" spans="1:15" x14ac:dyDescent="0.2">
      <c r="A156">
        <v>5.8760000000000003</v>
      </c>
      <c r="B156">
        <v>33.5485378340721</v>
      </c>
      <c r="C156">
        <f t="shared" si="9"/>
        <v>-4.2119691185310453</v>
      </c>
      <c r="D156">
        <f t="shared" si="10"/>
        <v>-4.2616623025775118</v>
      </c>
      <c r="E156">
        <f t="shared" si="8"/>
        <v>-3.9754547237165574</v>
      </c>
      <c r="F156">
        <f t="shared" si="11"/>
        <v>-0.40565864527719969</v>
      </c>
      <c r="G156">
        <v>5.11474609375E-2</v>
      </c>
      <c r="H156">
        <v>9.19189453125E-2</v>
      </c>
      <c r="I156">
        <v>-0.8609619140625</v>
      </c>
      <c r="J156">
        <v>-0.44134521484375</v>
      </c>
      <c r="K156">
        <v>-0.484619140625</v>
      </c>
      <c r="L156">
        <v>-0.4013671875</v>
      </c>
      <c r="M156">
        <v>0.231781005859375</v>
      </c>
      <c r="N156">
        <v>1.92901611328125</v>
      </c>
      <c r="O156">
        <v>3.8655090332031201</v>
      </c>
    </row>
    <row r="157" spans="1:15" x14ac:dyDescent="0.2">
      <c r="A157">
        <v>5.9029999999999898</v>
      </c>
      <c r="B157">
        <v>33.432131235933298</v>
      </c>
      <c r="C157">
        <f t="shared" si="9"/>
        <v>-4.3113554866239783</v>
      </c>
      <c r="D157">
        <f t="shared" si="10"/>
        <v>-4.4056844724370769</v>
      </c>
      <c r="E157">
        <f t="shared" si="8"/>
        <v>-7.2560758317769105</v>
      </c>
      <c r="F157">
        <f t="shared" si="11"/>
        <v>-0.74041590120172551</v>
      </c>
      <c r="G157">
        <v>-0.135986328125</v>
      </c>
      <c r="H157">
        <v>-0.16455078125</v>
      </c>
      <c r="I157">
        <v>-1.076904296875</v>
      </c>
      <c r="J157">
        <v>-0.42242431640625</v>
      </c>
      <c r="K157">
        <v>-0.55291748046875</v>
      </c>
      <c r="L157">
        <v>-0.41986083984375</v>
      </c>
      <c r="M157">
        <v>-1.1289978027343801</v>
      </c>
      <c r="N157">
        <v>1.00189208984375</v>
      </c>
      <c r="O157">
        <v>3.84307861328125</v>
      </c>
    </row>
    <row r="158" spans="1:15" x14ac:dyDescent="0.2">
      <c r="A158">
        <v>5.9279999999999999</v>
      </c>
      <c r="B158">
        <v>33.319630899476998</v>
      </c>
      <c r="C158">
        <f t="shared" si="9"/>
        <v>-4.5000134582501765</v>
      </c>
      <c r="D158">
        <f t="shared" si="10"/>
        <v>-4.6003845211440684</v>
      </c>
      <c r="E158">
        <f t="shared" si="8"/>
        <v>-4.7795744235186515</v>
      </c>
      <c r="F158">
        <f t="shared" si="11"/>
        <v>-0.48771167586925013</v>
      </c>
      <c r="G158">
        <v>-0.1087646484375</v>
      </c>
      <c r="H158">
        <v>7.50732421875E-2</v>
      </c>
      <c r="I158">
        <v>-0.8125</v>
      </c>
      <c r="J158">
        <v>-0.419189453125</v>
      </c>
      <c r="K158">
        <v>-0.56134033203125</v>
      </c>
      <c r="L158">
        <v>-0.41937255859375</v>
      </c>
      <c r="M158">
        <v>0.456085205078125</v>
      </c>
      <c r="N158">
        <v>-1.734619140625</v>
      </c>
      <c r="O158">
        <v>4.0748596191406197</v>
      </c>
    </row>
    <row r="159" spans="1:15" x14ac:dyDescent="0.2">
      <c r="A159">
        <v>5.9869999999999903</v>
      </c>
      <c r="B159">
        <v>33.042286320018803</v>
      </c>
      <c r="C159">
        <f t="shared" si="9"/>
        <v>-4.7007555840379611</v>
      </c>
      <c r="D159">
        <f t="shared" si="10"/>
        <v>-4.8336441473298226</v>
      </c>
      <c r="E159">
        <f t="shared" si="8"/>
        <v>-6.1098190019253504</v>
      </c>
      <c r="F159">
        <f t="shared" si="11"/>
        <v>-0.62345091856381119</v>
      </c>
      <c r="G159">
        <v>-0.1826171875</v>
      </c>
      <c r="H159">
        <v>6.0546875E-2</v>
      </c>
      <c r="I159">
        <v>-1.2833251953125</v>
      </c>
      <c r="J159">
        <v>-0.42626953125</v>
      </c>
      <c r="K159">
        <v>-0.450439453125</v>
      </c>
      <c r="L159">
        <v>-0.4356689453125</v>
      </c>
      <c r="M159">
        <v>3.4617614746093799</v>
      </c>
      <c r="N159">
        <v>-9.5478820800781197</v>
      </c>
      <c r="O159">
        <v>4.62066650390625</v>
      </c>
    </row>
    <row r="160" spans="1:15" x14ac:dyDescent="0.2">
      <c r="A160">
        <v>6.0149999999999899</v>
      </c>
      <c r="B160">
        <v>32.903223404121398</v>
      </c>
      <c r="C160">
        <f t="shared" si="9"/>
        <v>-4.9665327106216832</v>
      </c>
      <c r="D160">
        <f t="shared" si="10"/>
        <v>-5.0770241124967601</v>
      </c>
      <c r="E160">
        <f t="shared" si="8"/>
        <v>-8.338973726420873</v>
      </c>
      <c r="F160">
        <f t="shared" si="11"/>
        <v>-0.85091568636947679</v>
      </c>
      <c r="G160">
        <v>-8.10546875E-2</v>
      </c>
      <c r="H160">
        <v>2.197265625E-3</v>
      </c>
      <c r="I160">
        <v>-1.3314208984375</v>
      </c>
      <c r="J160">
        <v>-0.4266357421875</v>
      </c>
      <c r="K160">
        <v>-0.4080810546875</v>
      </c>
      <c r="L160">
        <v>-0.4232177734375</v>
      </c>
      <c r="M160">
        <v>5.5104064941406197</v>
      </c>
      <c r="N160">
        <v>-15.6564331054688</v>
      </c>
      <c r="O160">
        <v>4.0673828125</v>
      </c>
    </row>
    <row r="161" spans="1:15" x14ac:dyDescent="0.2">
      <c r="A161">
        <v>6.0399999999999903</v>
      </c>
      <c r="B161">
        <v>32.7735355162621</v>
      </c>
      <c r="C161">
        <f t="shared" si="9"/>
        <v>-5.1875155143718361</v>
      </c>
      <c r="D161">
        <f t="shared" si="10"/>
        <v>-5.1979322121942779</v>
      </c>
      <c r="E161">
        <f t="shared" si="8"/>
        <v>-0.90579981064726267</v>
      </c>
      <c r="F161">
        <f t="shared" si="11"/>
        <v>-9.2428552106863529E-2</v>
      </c>
      <c r="G161">
        <v>2.86865234375E-2</v>
      </c>
      <c r="H161">
        <v>8.92333984375E-2</v>
      </c>
      <c r="I161">
        <v>-1.080322265625</v>
      </c>
      <c r="J161">
        <v>-0.406005859375</v>
      </c>
      <c r="K161">
        <v>-0.39508056640625</v>
      </c>
      <c r="L161">
        <v>-0.4903564453125</v>
      </c>
      <c r="M161">
        <v>4.9571228027343803</v>
      </c>
      <c r="N161">
        <v>-18.0863952636719</v>
      </c>
      <c r="O161">
        <v>4.4935607910156197</v>
      </c>
    </row>
    <row r="162" spans="1:15" x14ac:dyDescent="0.2">
      <c r="A162">
        <v>6.0609999999999804</v>
      </c>
      <c r="B162">
        <v>32.664160189151801</v>
      </c>
      <c r="C162">
        <f t="shared" si="9"/>
        <v>-5.2083489100167188</v>
      </c>
      <c r="D162">
        <f t="shared" si="10"/>
        <v>-5.2777935621489007</v>
      </c>
      <c r="E162">
        <f t="shared" si="8"/>
        <v>-4.208766795889848</v>
      </c>
      <c r="F162">
        <f t="shared" si="11"/>
        <v>-0.42946599958059672</v>
      </c>
      <c r="G162">
        <v>-2.83203125E-2</v>
      </c>
      <c r="H162">
        <v>5.70068359375E-2</v>
      </c>
      <c r="I162">
        <v>-1.46142578125</v>
      </c>
      <c r="J162">
        <v>-0.3587646484375</v>
      </c>
      <c r="K162">
        <v>-0.4019775390625</v>
      </c>
      <c r="L162">
        <v>-0.49066162109375</v>
      </c>
      <c r="M162">
        <v>6.0711669921875</v>
      </c>
      <c r="N162">
        <v>-19.3424987792969</v>
      </c>
      <c r="O162">
        <v>3.78326416015625</v>
      </c>
    </row>
    <row r="163" spans="1:15" x14ac:dyDescent="0.2">
      <c r="A163">
        <v>6.1059999999999901</v>
      </c>
      <c r="B163">
        <v>32.4235344695091</v>
      </c>
      <c r="C163">
        <f t="shared" si="9"/>
        <v>-5.3472382142810835</v>
      </c>
      <c r="D163">
        <f t="shared" si="10"/>
        <v>-5.4530745350786987</v>
      </c>
      <c r="E163">
        <f t="shared" si="8"/>
        <v>-5.9626096223983165</v>
      </c>
      <c r="F163">
        <f t="shared" si="11"/>
        <v>-0.60842955330595061</v>
      </c>
      <c r="G163">
        <v>-9.80224609375E-2</v>
      </c>
      <c r="H163">
        <v>6.640625E-2</v>
      </c>
      <c r="I163">
        <v>-1.0830078125</v>
      </c>
      <c r="J163">
        <v>-0.35321044921875</v>
      </c>
      <c r="K163">
        <v>-0.42950439453125</v>
      </c>
      <c r="L163">
        <v>-0.45562744140625</v>
      </c>
      <c r="M163">
        <v>2.4299621582031201</v>
      </c>
      <c r="N163">
        <v>-24.7183227539062</v>
      </c>
      <c r="O163">
        <v>3.2598876953125</v>
      </c>
    </row>
    <row r="164" spans="1:15" x14ac:dyDescent="0.2">
      <c r="A164">
        <v>6.1320000000000103</v>
      </c>
      <c r="B164">
        <v>32.279002787256204</v>
      </c>
      <c r="C164">
        <f t="shared" si="9"/>
        <v>-5.558910855876313</v>
      </c>
      <c r="D164">
        <f t="shared" si="10"/>
        <v>-5.5478060985873361</v>
      </c>
      <c r="E164">
        <f t="shared" si="8"/>
        <v>0.90651079909996435</v>
      </c>
      <c r="F164">
        <f t="shared" si="11"/>
        <v>9.2501101948975942E-2</v>
      </c>
      <c r="G164">
        <v>-2.35595703125E-2</v>
      </c>
      <c r="H164">
        <v>-1.79443359375E-2</v>
      </c>
      <c r="I164">
        <v>-1.3521728515625</v>
      </c>
      <c r="J164">
        <v>-0.36224365234375</v>
      </c>
      <c r="K164">
        <v>-0.4073486328125</v>
      </c>
      <c r="L164">
        <v>-0.4376220703125</v>
      </c>
      <c r="M164">
        <v>3.21502685546875</v>
      </c>
      <c r="N164">
        <v>-27.9034423828125</v>
      </c>
      <c r="O164">
        <v>2.1607971191406201</v>
      </c>
    </row>
    <row r="165" spans="1:15" x14ac:dyDescent="0.2">
      <c r="A165">
        <v>6.1550000000000002</v>
      </c>
      <c r="B165">
        <v>32.151658656406397</v>
      </c>
      <c r="C165">
        <f t="shared" si="9"/>
        <v>-5.5367013412983592</v>
      </c>
      <c r="D165">
        <f t="shared" si="10"/>
        <v>-5.7574900450925739</v>
      </c>
      <c r="E165">
        <f t="shared" si="8"/>
        <v>-19.199017721240399</v>
      </c>
      <c r="F165">
        <f t="shared" si="11"/>
        <v>-1.9590834409428977</v>
      </c>
      <c r="G165">
        <v>-6.38427734375E-2</v>
      </c>
      <c r="H165">
        <v>7.80029296875E-2</v>
      </c>
      <c r="I165">
        <v>-1.130126953125</v>
      </c>
      <c r="J165">
        <v>-0.3665771484375</v>
      </c>
      <c r="K165">
        <v>-0.38372802734375</v>
      </c>
      <c r="L165">
        <v>-0.47955322265625</v>
      </c>
      <c r="M165">
        <v>4.7178649902343803</v>
      </c>
      <c r="N165">
        <v>-28.1277465820312</v>
      </c>
      <c r="O165">
        <v>2.46734619140625</v>
      </c>
    </row>
    <row r="166" spans="1:15" x14ac:dyDescent="0.2">
      <c r="A166">
        <v>6.1779999999999999</v>
      </c>
      <c r="B166">
        <v>32.014158245182003</v>
      </c>
      <c r="C166">
        <f t="shared" si="9"/>
        <v>-5.9782787488867886</v>
      </c>
      <c r="D166">
        <f t="shared" si="10"/>
        <v>-5.8851609666495843</v>
      </c>
      <c r="E166">
        <f t="shared" si="8"/>
        <v>7.1629063259401882</v>
      </c>
      <c r="F166">
        <f t="shared" si="11"/>
        <v>0.73090880876940689</v>
      </c>
      <c r="G166">
        <v>-6.005859375E-2</v>
      </c>
      <c r="H166">
        <v>-0.1151123046875</v>
      </c>
      <c r="I166">
        <v>-0.977294921875</v>
      </c>
      <c r="J166">
        <v>-0.36505126953125</v>
      </c>
      <c r="K166">
        <v>-0.36175537109375</v>
      </c>
      <c r="L166">
        <v>-0.4923095703125</v>
      </c>
      <c r="M166">
        <v>2.43743896484375</v>
      </c>
      <c r="N166">
        <v>-27.2080993652344</v>
      </c>
      <c r="O166">
        <v>2.1907043457031201</v>
      </c>
    </row>
    <row r="167" spans="1:15" x14ac:dyDescent="0.2">
      <c r="A167">
        <v>6.2069999999999901</v>
      </c>
      <c r="B167">
        <v>31.846188992834101</v>
      </c>
      <c r="C167">
        <f t="shared" si="9"/>
        <v>-5.7920431844123801</v>
      </c>
      <c r="D167">
        <f t="shared" si="10"/>
        <v>-5.8040164002980852</v>
      </c>
      <c r="E167">
        <f t="shared" si="8"/>
        <v>-0.85522970612207239</v>
      </c>
      <c r="F167">
        <f t="shared" si="11"/>
        <v>-8.726833735939514E-2</v>
      </c>
      <c r="G167">
        <v>-6.8115234375E-2</v>
      </c>
      <c r="H167">
        <v>-0.2801513671875</v>
      </c>
      <c r="I167">
        <v>-1.5084228515625</v>
      </c>
      <c r="J167">
        <v>-0.34771728515625</v>
      </c>
      <c r="K167">
        <v>-0.35223388671875</v>
      </c>
      <c r="L167">
        <v>-0.529296875</v>
      </c>
      <c r="M167">
        <v>2.37762451171875</v>
      </c>
      <c r="N167">
        <v>-26.9538879394531</v>
      </c>
      <c r="O167">
        <v>2.4150085449218799</v>
      </c>
    </row>
    <row r="168" spans="1:15" x14ac:dyDescent="0.2">
      <c r="A168">
        <v>6.2339999999999796</v>
      </c>
      <c r="B168">
        <v>31.6891572731972</v>
      </c>
      <c r="C168">
        <f t="shared" si="9"/>
        <v>-5.8159896161837894</v>
      </c>
      <c r="D168">
        <f t="shared" si="10"/>
        <v>-6.0160204076507799</v>
      </c>
      <c r="E168">
        <f t="shared" si="8"/>
        <v>-16.002463317352763</v>
      </c>
      <c r="F168">
        <f t="shared" si="11"/>
        <v>-1.6329044201380369</v>
      </c>
      <c r="G168">
        <v>-8.97216796875E-2</v>
      </c>
      <c r="H168">
        <v>-1.30615234375E-2</v>
      </c>
      <c r="I168">
        <v>-1.1998291015625</v>
      </c>
      <c r="J168">
        <v>-0.33819580078125</v>
      </c>
      <c r="K168">
        <v>-0.3302001953125</v>
      </c>
      <c r="L168">
        <v>-0.506103515625</v>
      </c>
      <c r="M168">
        <v>3.45428466796875</v>
      </c>
      <c r="N168">
        <v>-27.2978210449219</v>
      </c>
      <c r="O168">
        <v>2.3851013183593799</v>
      </c>
    </row>
    <row r="169" spans="1:15" x14ac:dyDescent="0.2">
      <c r="A169">
        <v>6.2570000000000103</v>
      </c>
      <c r="B169">
        <v>31.5461880956173</v>
      </c>
      <c r="C169">
        <f t="shared" si="9"/>
        <v>-6.2160511991177705</v>
      </c>
      <c r="D169">
        <f t="shared" si="10"/>
        <v>-6.1214274689260479</v>
      </c>
      <c r="E169">
        <f t="shared" si="8"/>
        <v>7.4214690346419108</v>
      </c>
      <c r="F169">
        <f t="shared" si="11"/>
        <v>0.75729275863692957</v>
      </c>
      <c r="G169">
        <v>-3.515625E-2</v>
      </c>
      <c r="H169">
        <v>-0.1619873046875</v>
      </c>
      <c r="I169">
        <v>-1.4027099609375</v>
      </c>
      <c r="J169">
        <v>-0.3468017578125</v>
      </c>
      <c r="K169">
        <v>-0.3370361328125</v>
      </c>
      <c r="L169">
        <v>-0.53814697265625</v>
      </c>
      <c r="M169">
        <v>2.43743896484375</v>
      </c>
      <c r="N169">
        <v>-27.1781921386719</v>
      </c>
      <c r="O169">
        <v>3.0281066894531201</v>
      </c>
    </row>
    <row r="170" spans="1:15" x14ac:dyDescent="0.2">
      <c r="A170">
        <v>6.2850000000000001</v>
      </c>
      <c r="B170">
        <v>31.3774375909328</v>
      </c>
      <c r="C170">
        <f t="shared" si="9"/>
        <v>-6.0268037387343254</v>
      </c>
      <c r="D170">
        <f t="shared" si="10"/>
        <v>-6.1713555910109328</v>
      </c>
      <c r="E170">
        <f t="shared" si="8"/>
        <v>-5.2090757577165672</v>
      </c>
      <c r="F170">
        <f t="shared" si="11"/>
        <v>-0.53153834262413946</v>
      </c>
      <c r="G170">
        <v>2.03857421875E-2</v>
      </c>
      <c r="H170">
        <v>-7.568359375E-3</v>
      </c>
      <c r="I170">
        <v>-1.6807861328125</v>
      </c>
      <c r="J170">
        <v>-0.3419189453125</v>
      </c>
      <c r="K170">
        <v>-0.3743896484375</v>
      </c>
      <c r="L170">
        <v>-0.5516357421875</v>
      </c>
      <c r="M170">
        <v>3.7010192871093799</v>
      </c>
      <c r="N170">
        <v>-25.4959106445312</v>
      </c>
      <c r="O170">
        <v>4.0150451660156197</v>
      </c>
    </row>
    <row r="171" spans="1:15" x14ac:dyDescent="0.2">
      <c r="A171">
        <v>6.3679999999999897</v>
      </c>
      <c r="B171">
        <v>30.85321727314</v>
      </c>
      <c r="C171">
        <f t="shared" si="9"/>
        <v>-6.3159074432875411</v>
      </c>
      <c r="D171">
        <f t="shared" si="10"/>
        <v>-6.3957211368377624</v>
      </c>
      <c r="E171">
        <f t="shared" si="8"/>
        <v>-1.7736376344493572</v>
      </c>
      <c r="F171">
        <f t="shared" si="11"/>
        <v>-0.18098343208666909</v>
      </c>
      <c r="G171">
        <v>-7.373046875E-2</v>
      </c>
      <c r="H171">
        <v>-9.11865234375E-2</v>
      </c>
      <c r="I171">
        <v>-1.4512939453125</v>
      </c>
      <c r="J171">
        <v>-0.2735595703125</v>
      </c>
      <c r="K171">
        <v>-0.35546875</v>
      </c>
      <c r="L171">
        <v>-0.4952392578125</v>
      </c>
      <c r="M171">
        <v>3.1402587890625</v>
      </c>
      <c r="N171">
        <v>-28.3445739746094</v>
      </c>
      <c r="O171">
        <v>4.5683288574218803</v>
      </c>
    </row>
    <row r="172" spans="1:15" x14ac:dyDescent="0.2">
      <c r="A172">
        <v>6.4649999999999999</v>
      </c>
      <c r="B172">
        <v>30.2250903945923</v>
      </c>
      <c r="C172">
        <f t="shared" si="9"/>
        <v>-6.4755348303879829</v>
      </c>
      <c r="D172">
        <f t="shared" si="10"/>
        <v>-6.6005492114417148</v>
      </c>
      <c r="E172">
        <f t="shared" si="8"/>
        <v>-4.1671460351240217</v>
      </c>
      <c r="F172">
        <f t="shared" si="11"/>
        <v>-0.42521898317592055</v>
      </c>
      <c r="G172">
        <v>3.72314453125E-2</v>
      </c>
      <c r="H172">
        <v>2.3193359375E-3</v>
      </c>
      <c r="I172">
        <v>-1.2286376953125</v>
      </c>
      <c r="J172">
        <v>-0.2569580078125</v>
      </c>
      <c r="K172">
        <v>-0.4140625</v>
      </c>
      <c r="L172">
        <v>-0.40374755859375</v>
      </c>
      <c r="M172">
        <v>-1.33087158203125</v>
      </c>
      <c r="N172">
        <v>-29.4137573242188</v>
      </c>
      <c r="O172">
        <v>4.0150451660156197</v>
      </c>
    </row>
    <row r="173" spans="1:15" x14ac:dyDescent="0.2">
      <c r="A173">
        <v>6.4880000000000004</v>
      </c>
      <c r="B173">
        <v>30.070402431964901</v>
      </c>
      <c r="C173">
        <f t="shared" si="9"/>
        <v>-6.7255635924954467</v>
      </c>
      <c r="D173">
        <f t="shared" si="10"/>
        <v>-6.7582246433561917</v>
      </c>
      <c r="E173">
        <f t="shared" si="8"/>
        <v>-2.6662082335313313</v>
      </c>
      <c r="F173">
        <f t="shared" si="11"/>
        <v>-0.2720620646460542</v>
      </c>
      <c r="G173">
        <v>-0.1019287109375</v>
      </c>
      <c r="H173">
        <v>-0.1131591796875</v>
      </c>
      <c r="I173">
        <v>-1.60205078125</v>
      </c>
      <c r="J173">
        <v>-0.24462890625</v>
      </c>
      <c r="K173">
        <v>-0.3916015625</v>
      </c>
      <c r="L173">
        <v>-0.44146728515625</v>
      </c>
      <c r="M173">
        <v>-1.7645263671875</v>
      </c>
      <c r="N173">
        <v>-28.9352416992188</v>
      </c>
      <c r="O173">
        <v>3.7309265136718799</v>
      </c>
    </row>
    <row r="174" spans="1:15" x14ac:dyDescent="0.2">
      <c r="A174">
        <v>6.5139999999999798</v>
      </c>
      <c r="B174">
        <v>29.893839403915401</v>
      </c>
      <c r="C174">
        <f t="shared" si="9"/>
        <v>-6.7908856942169376</v>
      </c>
      <c r="D174">
        <f t="shared" si="10"/>
        <v>-6.7704529407962095</v>
      </c>
      <c r="E174">
        <f t="shared" si="8"/>
        <v>0.80921795725657353</v>
      </c>
      <c r="F174">
        <f t="shared" si="11"/>
        <v>8.257326094454831E-2</v>
      </c>
      <c r="G174">
        <v>-6.884765625E-2</v>
      </c>
      <c r="H174">
        <v>-4.11376953125E-2</v>
      </c>
      <c r="I174">
        <v>-1.7506103515625</v>
      </c>
      <c r="J174">
        <v>-0.26409912109375</v>
      </c>
      <c r="K174">
        <v>-0.4010009765625</v>
      </c>
      <c r="L174">
        <v>-0.37432861328125</v>
      </c>
      <c r="M174">
        <v>0.216827392578125</v>
      </c>
      <c r="N174">
        <v>-28.0679321289062</v>
      </c>
      <c r="O174">
        <v>3.7309265136718799</v>
      </c>
    </row>
    <row r="175" spans="1:15" x14ac:dyDescent="0.2">
      <c r="A175">
        <v>6.5890000000000004</v>
      </c>
      <c r="B175">
        <v>29.3875878898621</v>
      </c>
      <c r="C175">
        <f t="shared" si="9"/>
        <v>-6.7500201873754806</v>
      </c>
      <c r="D175">
        <f t="shared" si="10"/>
        <v>-6.7854770241877622</v>
      </c>
      <c r="E175">
        <f t="shared" si="8"/>
        <v>-0.92697612581116307</v>
      </c>
      <c r="F175">
        <f t="shared" si="11"/>
        <v>-9.4589400592975811E-2</v>
      </c>
      <c r="G175">
        <v>-5.95703125E-2</v>
      </c>
      <c r="H175">
        <v>-0.136474609375</v>
      </c>
      <c r="I175">
        <v>-1.3516845703125</v>
      </c>
      <c r="J175">
        <v>-0.30804443359375</v>
      </c>
      <c r="K175">
        <v>-0.427001953125</v>
      </c>
      <c r="L175">
        <v>-0.42596435546875</v>
      </c>
      <c r="M175">
        <v>0.665435791015625</v>
      </c>
      <c r="N175">
        <v>-34.879302978515597</v>
      </c>
      <c r="O175">
        <v>2.9682922363281201</v>
      </c>
    </row>
    <row r="176" spans="1:15" x14ac:dyDescent="0.2">
      <c r="A176">
        <v>6.6669999999999998</v>
      </c>
      <c r="B176">
        <v>28.855555048704101</v>
      </c>
      <c r="C176">
        <f t="shared" si="9"/>
        <v>-6.8209338610000438</v>
      </c>
      <c r="D176">
        <f t="shared" si="10"/>
        <v>-6.8248289937305824</v>
      </c>
      <c r="E176">
        <f t="shared" si="8"/>
        <v>-0.11803432516782142</v>
      </c>
      <c r="F176">
        <f t="shared" si="11"/>
        <v>-1.2044318894675655E-2</v>
      </c>
      <c r="G176">
        <v>-0.102783203125</v>
      </c>
      <c r="H176">
        <v>-0.7816162109375</v>
      </c>
      <c r="I176">
        <v>-2.6280517578125</v>
      </c>
      <c r="J176">
        <v>-0.2734375</v>
      </c>
      <c r="K176">
        <v>-0.48681640625</v>
      </c>
      <c r="L176">
        <v>-0.56964111328125</v>
      </c>
      <c r="M176">
        <v>4.18701171875</v>
      </c>
      <c r="N176">
        <v>-29.8773193359375</v>
      </c>
      <c r="O176">
        <v>1.7121887207031199</v>
      </c>
    </row>
    <row r="177" spans="1:15" x14ac:dyDescent="0.2">
      <c r="A177">
        <v>6.7210000000000001</v>
      </c>
      <c r="B177">
        <v>28.486803945875199</v>
      </c>
      <c r="C177">
        <f t="shared" si="9"/>
        <v>-6.82872412646112</v>
      </c>
      <c r="D177">
        <f t="shared" si="10"/>
        <v>-6.7477053656404991</v>
      </c>
      <c r="E177">
        <f t="shared" si="8"/>
        <v>3.8580362295533353</v>
      </c>
      <c r="F177">
        <f t="shared" si="11"/>
        <v>0.39367716628095256</v>
      </c>
      <c r="G177">
        <v>0.1314697265625</v>
      </c>
      <c r="H177">
        <v>-0.2677001953125</v>
      </c>
      <c r="I177">
        <v>-0.93798828125</v>
      </c>
      <c r="J177">
        <v>-0.21807861328125</v>
      </c>
      <c r="K177">
        <v>-0.5050048828125</v>
      </c>
      <c r="L177">
        <v>-0.58685302734375</v>
      </c>
      <c r="M177">
        <v>-0.64300537109375</v>
      </c>
      <c r="N177">
        <v>-16.9873046875</v>
      </c>
      <c r="O177">
        <v>2.3701477050781201</v>
      </c>
    </row>
    <row r="178" spans="1:15" x14ac:dyDescent="0.2">
      <c r="A178">
        <v>6.7510000000000003</v>
      </c>
      <c r="B178">
        <v>28.286803347730601</v>
      </c>
      <c r="C178">
        <f t="shared" si="9"/>
        <v>-6.666686604819879</v>
      </c>
      <c r="D178">
        <f t="shared" si="10"/>
        <v>-6.7205537750533413</v>
      </c>
      <c r="E178">
        <f t="shared" si="8"/>
        <v>-2.0919289411057522</v>
      </c>
      <c r="F178">
        <f t="shared" si="11"/>
        <v>-0.21346213684752571</v>
      </c>
      <c r="G178">
        <v>5.322265625E-2</v>
      </c>
      <c r="H178">
        <v>1.46484375E-3</v>
      </c>
      <c r="I178">
        <v>-1.2724609375</v>
      </c>
      <c r="J178">
        <v>-0.18743896484375</v>
      </c>
      <c r="K178">
        <v>-0.4793701171875</v>
      </c>
      <c r="L178">
        <v>-0.58856201171875</v>
      </c>
      <c r="M178">
        <v>2.691650390625</v>
      </c>
      <c r="N178">
        <v>-7.5291442871093803</v>
      </c>
      <c r="O178">
        <v>3.4468078613281201</v>
      </c>
    </row>
    <row r="179" spans="1:15" x14ac:dyDescent="0.2">
      <c r="A179">
        <v>6.8239999999999803</v>
      </c>
      <c r="B179">
        <v>27.7922706187248</v>
      </c>
      <c r="C179">
        <f t="shared" si="9"/>
        <v>-6.7744209452868045</v>
      </c>
      <c r="D179">
        <f t="shared" si="10"/>
        <v>-6.6542656980131536</v>
      </c>
      <c r="E179">
        <f t="shared" si="8"/>
        <v>5.0591683062590169</v>
      </c>
      <c r="F179">
        <f t="shared" si="11"/>
        <v>0.5162416639039813</v>
      </c>
      <c r="G179">
        <v>4.5166015625E-2</v>
      </c>
      <c r="H179">
        <v>-0.2122802734375</v>
      </c>
      <c r="I179">
        <v>-1.35009765625</v>
      </c>
      <c r="J179">
        <v>-0.14239501953125</v>
      </c>
      <c r="K179">
        <v>-0.40460205078125</v>
      </c>
      <c r="L179">
        <v>-0.40911865234375</v>
      </c>
      <c r="M179">
        <v>3.00567626953125</v>
      </c>
      <c r="N179">
        <v>5.6524658203125</v>
      </c>
      <c r="O179">
        <v>4.2692565917968803</v>
      </c>
    </row>
    <row r="180" spans="1:15" x14ac:dyDescent="0.2">
      <c r="A180">
        <v>6.8460000000000001</v>
      </c>
      <c r="B180">
        <v>27.648520188808401</v>
      </c>
      <c r="C180">
        <f t="shared" si="9"/>
        <v>-6.5341104507395018</v>
      </c>
      <c r="D180">
        <f t="shared" si="10"/>
        <v>-6.587377655504314</v>
      </c>
      <c r="E180">
        <f t="shared" si="8"/>
        <v>-1.8056679581292348</v>
      </c>
      <c r="F180">
        <f t="shared" si="11"/>
        <v>-0.18425183246216681</v>
      </c>
      <c r="G180">
        <v>-9.80224609375E-2</v>
      </c>
      <c r="H180">
        <v>-9.65576171875E-2</v>
      </c>
      <c r="I180">
        <v>-1.154296875</v>
      </c>
      <c r="J180">
        <v>-0.16778564453125</v>
      </c>
      <c r="K180">
        <v>-0.40863037109375</v>
      </c>
      <c r="L180">
        <v>-0.35101318359375</v>
      </c>
      <c r="M180">
        <v>1.55517578125</v>
      </c>
      <c r="N180">
        <v>7.4095153808593803</v>
      </c>
      <c r="O180">
        <v>4.0599060058593803</v>
      </c>
    </row>
    <row r="181" spans="1:15" x14ac:dyDescent="0.2">
      <c r="A181">
        <v>6.9419999999999797</v>
      </c>
      <c r="B181">
        <v>27.0110182822227</v>
      </c>
      <c r="C181">
        <f t="shared" si="9"/>
        <v>-6.6406448602691261</v>
      </c>
      <c r="D181">
        <f t="shared" si="10"/>
        <v>-6.7243504677482271</v>
      </c>
      <c r="E181">
        <f t="shared" si="8"/>
        <v>-2.7001808864226038</v>
      </c>
      <c r="F181">
        <f t="shared" si="11"/>
        <v>-0.27552866187985753</v>
      </c>
      <c r="G181">
        <v>4.6875E-2</v>
      </c>
      <c r="H181">
        <v>-0.1331787109375</v>
      </c>
      <c r="I181">
        <v>-0.70654296875</v>
      </c>
      <c r="J181">
        <v>-0.19329833984375</v>
      </c>
      <c r="K181">
        <v>-0.47076416015625</v>
      </c>
      <c r="L181">
        <v>-0.5269775390625</v>
      </c>
      <c r="M181">
        <v>0.83740234375</v>
      </c>
      <c r="N181">
        <v>5.1216125488281197</v>
      </c>
      <c r="O181">
        <v>3.2374572753906201</v>
      </c>
    </row>
    <row r="182" spans="1:15" x14ac:dyDescent="0.2">
      <c r="A182">
        <v>6.97</v>
      </c>
      <c r="B182">
        <v>26.820392712116199</v>
      </c>
      <c r="C182">
        <f t="shared" si="9"/>
        <v>-6.8080560752273271</v>
      </c>
      <c r="D182">
        <f t="shared" si="10"/>
        <v>-6.674564779636813</v>
      </c>
      <c r="E182">
        <f t="shared" si="8"/>
        <v>6.759052941290963</v>
      </c>
      <c r="F182">
        <f t="shared" si="11"/>
        <v>0.68969927972356759</v>
      </c>
      <c r="G182">
        <v>-3.0029296875E-2</v>
      </c>
      <c r="H182">
        <v>-0.1072998046875</v>
      </c>
      <c r="I182">
        <v>-1.4512939453125</v>
      </c>
      <c r="J182">
        <v>-0.14501953125</v>
      </c>
      <c r="K182">
        <v>-0.4569091796875</v>
      </c>
      <c r="L182">
        <v>-0.4398193359375</v>
      </c>
      <c r="M182">
        <v>0.755157470703125</v>
      </c>
      <c r="N182">
        <v>8.56842041015625</v>
      </c>
      <c r="O182">
        <v>3.529052734375</v>
      </c>
    </row>
    <row r="183" spans="1:15" x14ac:dyDescent="0.2">
      <c r="A183">
        <v>7.0209999999999901</v>
      </c>
      <c r="B183">
        <v>26.486797964429901</v>
      </c>
      <c r="C183">
        <f t="shared" si="9"/>
        <v>-6.541073484046299</v>
      </c>
      <c r="D183">
        <f t="shared" si="10"/>
        <v>-6.6704311693922556</v>
      </c>
      <c r="E183">
        <f t="shared" si="8"/>
        <v>-6.6337274536387749</v>
      </c>
      <c r="F183">
        <f t="shared" si="11"/>
        <v>-0.67691096465701783</v>
      </c>
      <c r="G183">
        <v>-2.35595703125E-2</v>
      </c>
      <c r="H183">
        <v>-0.1141357421875</v>
      </c>
      <c r="I183">
        <v>-0.739013671875</v>
      </c>
      <c r="J183">
        <v>-9.94873046875E-3</v>
      </c>
      <c r="K183" s="1">
        <v>-6.103515625E-5</v>
      </c>
      <c r="L183" s="1">
        <v>-6.103515625E-5</v>
      </c>
      <c r="M183">
        <v>3.18511962890625</v>
      </c>
      <c r="N183">
        <v>5.63751220703125</v>
      </c>
      <c r="O183">
        <v>2.9533386230468799</v>
      </c>
    </row>
    <row r="184" spans="1:15" x14ac:dyDescent="0.2">
      <c r="A184">
        <v>7.048</v>
      </c>
      <c r="B184">
        <v>26.303203665351901</v>
      </c>
      <c r="C184">
        <f t="shared" si="9"/>
        <v>-6.7997888547382122</v>
      </c>
      <c r="D184">
        <f t="shared" si="10"/>
        <v>-6.7274506754339143</v>
      </c>
      <c r="E184">
        <f t="shared" si="8"/>
        <v>3.5722557681130258</v>
      </c>
      <c r="F184">
        <f t="shared" si="11"/>
        <v>0.36451589470541079</v>
      </c>
      <c r="G184">
        <v>-2.9541015625E-2</v>
      </c>
      <c r="H184">
        <v>-0.141357421875</v>
      </c>
      <c r="I184">
        <v>-0.9034423828125</v>
      </c>
      <c r="J184">
        <v>-0.11541748046875</v>
      </c>
      <c r="K184">
        <v>-0.35101318359375</v>
      </c>
      <c r="L184">
        <v>-0.33868408203125</v>
      </c>
      <c r="M184">
        <v>2.6841735839843799</v>
      </c>
      <c r="N184">
        <v>7.0954895019531197</v>
      </c>
      <c r="O184">
        <v>2.7738952636718799</v>
      </c>
    </row>
    <row r="185" spans="1:15" x14ac:dyDescent="0.2">
      <c r="A185">
        <v>7.1020000000000003</v>
      </c>
      <c r="B185">
        <v>25.9438275905609</v>
      </c>
      <c r="C185">
        <f t="shared" si="9"/>
        <v>-6.6551124961296164</v>
      </c>
      <c r="D185">
        <f t="shared" si="10"/>
        <v>-6.5567325722720904</v>
      </c>
      <c r="E185">
        <f t="shared" si="8"/>
        <v>4.6847582789292375</v>
      </c>
      <c r="F185">
        <f t="shared" si="11"/>
        <v>0.47803655907441195</v>
      </c>
      <c r="G185">
        <v>-0.1395263671875</v>
      </c>
      <c r="H185">
        <v>-0.102783203125</v>
      </c>
      <c r="I185">
        <v>-0.4803466796875</v>
      </c>
      <c r="J185">
        <v>-0.17950439453125</v>
      </c>
      <c r="K185">
        <v>-0.25433349609375</v>
      </c>
      <c r="L185">
        <v>-0.18829345703125</v>
      </c>
      <c r="M185">
        <v>3.9178466796875</v>
      </c>
      <c r="N185">
        <v>5.24871826171875</v>
      </c>
      <c r="O185">
        <v>2.85614013671875</v>
      </c>
    </row>
    <row r="186" spans="1:15" x14ac:dyDescent="0.2">
      <c r="A186">
        <v>7.1320000000000103</v>
      </c>
      <c r="B186">
        <v>25.750077011108399</v>
      </c>
      <c r="C186">
        <f t="shared" si="9"/>
        <v>-6.4583526484145644</v>
      </c>
      <c r="D186">
        <f t="shared" si="10"/>
        <v>-6.5900354321786967</v>
      </c>
      <c r="E186">
        <f t="shared" si="8"/>
        <v>-6.3461582536931571</v>
      </c>
      <c r="F186">
        <f t="shared" si="11"/>
        <v>-0.64756716874419962</v>
      </c>
      <c r="G186">
        <v>-6.62841796875E-2</v>
      </c>
      <c r="H186">
        <v>-0.1109619140625</v>
      </c>
      <c r="I186">
        <v>-0.7225341796875</v>
      </c>
      <c r="J186">
        <v>-0.23388671875</v>
      </c>
      <c r="K186">
        <v>-0.19720458984375</v>
      </c>
      <c r="L186">
        <v>-0.22552490234375</v>
      </c>
      <c r="M186">
        <v>4.1645812988281197</v>
      </c>
      <c r="N186">
        <v>4.5085144042968803</v>
      </c>
      <c r="O186">
        <v>3.22998046875</v>
      </c>
    </row>
    <row r="187" spans="1:15" x14ac:dyDescent="0.2">
      <c r="A187">
        <v>7.1849999999999996</v>
      </c>
      <c r="B187">
        <v>25.393825945663501</v>
      </c>
      <c r="C187">
        <f t="shared" si="9"/>
        <v>-6.7217182159428281</v>
      </c>
      <c r="D187">
        <f t="shared" si="10"/>
        <v>-6.6904821611610679</v>
      </c>
      <c r="E187">
        <f t="shared" si="8"/>
        <v>1.6884353936091336</v>
      </c>
      <c r="F187">
        <f t="shared" si="11"/>
        <v>0.172289325878483</v>
      </c>
      <c r="G187">
        <v>-0.1322021484375</v>
      </c>
      <c r="H187">
        <v>-4.94384765625E-2</v>
      </c>
      <c r="I187">
        <v>-1.02685546875</v>
      </c>
      <c r="J187">
        <v>-0.20947265625</v>
      </c>
      <c r="K187">
        <v>-0.23553466796875</v>
      </c>
      <c r="L187">
        <v>-0.18536376953125</v>
      </c>
      <c r="M187">
        <v>4.29168701171875</v>
      </c>
      <c r="N187">
        <v>4.7776794433593803</v>
      </c>
      <c r="O187">
        <v>2.4598693847656201</v>
      </c>
    </row>
    <row r="188" spans="1:15" x14ac:dyDescent="0.2">
      <c r="A188">
        <v>7.2059999999999897</v>
      </c>
      <c r="B188">
        <v>25.253981777429601</v>
      </c>
      <c r="C188">
        <f t="shared" si="9"/>
        <v>-6.6592461063793076</v>
      </c>
      <c r="D188">
        <f t="shared" si="10"/>
        <v>-6.5789225436433343</v>
      </c>
      <c r="E188">
        <f t="shared" si="8"/>
        <v>7.4719593242799549</v>
      </c>
      <c r="F188">
        <f t="shared" si="11"/>
        <v>0.76244482900815858</v>
      </c>
      <c r="G188">
        <v>5.45654296875E-2</v>
      </c>
      <c r="H188">
        <v>2.392578125E-2</v>
      </c>
      <c r="I188">
        <v>-0.78173828125</v>
      </c>
      <c r="J188">
        <v>-0.19671630859375</v>
      </c>
      <c r="K188">
        <v>-0.28692626953125</v>
      </c>
      <c r="L188">
        <v>-0.24139404296875</v>
      </c>
      <c r="M188">
        <v>6.2281799316406197</v>
      </c>
      <c r="N188">
        <v>3.648681640625</v>
      </c>
      <c r="O188">
        <v>2.8486633300781201</v>
      </c>
    </row>
    <row r="189" spans="1:15" x14ac:dyDescent="0.2">
      <c r="A189">
        <v>7.2279999999999802</v>
      </c>
      <c r="B189">
        <v>25.111012599849701</v>
      </c>
      <c r="C189">
        <f t="shared" si="9"/>
        <v>-6.498598980907361</v>
      </c>
      <c r="D189">
        <f t="shared" si="10"/>
        <v>-6.5611300473616696</v>
      </c>
      <c r="E189">
        <f t="shared" si="8"/>
        <v>-5.5583170181594586</v>
      </c>
      <c r="F189">
        <f t="shared" si="11"/>
        <v>-0.56717520593463855</v>
      </c>
      <c r="G189">
        <v>1.98974609375E-2</v>
      </c>
      <c r="H189">
        <v>1.5380859375E-2</v>
      </c>
      <c r="I189">
        <v>-1.317626953125</v>
      </c>
      <c r="J189">
        <v>-0.23345947265625</v>
      </c>
      <c r="K189">
        <v>-0.34503173828125</v>
      </c>
      <c r="L189">
        <v>-0.20703125</v>
      </c>
      <c r="M189">
        <v>4.2767333984375</v>
      </c>
      <c r="N189">
        <v>4.8748779296875</v>
      </c>
      <c r="O189">
        <v>2.5196838378906201</v>
      </c>
    </row>
    <row r="190" spans="1:15" x14ac:dyDescent="0.2">
      <c r="A190">
        <v>7.2510000000000003</v>
      </c>
      <c r="B190">
        <v>24.9586683942318</v>
      </c>
      <c r="C190">
        <f t="shared" si="9"/>
        <v>-6.6236611138159782</v>
      </c>
      <c r="D190">
        <f t="shared" si="10"/>
        <v>-6.6402910322156554</v>
      </c>
      <c r="E190">
        <f t="shared" si="8"/>
        <v>-0.93689681124944835</v>
      </c>
      <c r="F190">
        <f t="shared" si="11"/>
        <v>-9.5601715433617174E-2</v>
      </c>
      <c r="G190">
        <v>-8.6669921875E-2</v>
      </c>
      <c r="H190">
        <v>-0.2269287109375</v>
      </c>
      <c r="I190">
        <v>-0.88330078125</v>
      </c>
      <c r="J190">
        <v>-0.31121826171875</v>
      </c>
      <c r="K190">
        <v>-0.35894775390625</v>
      </c>
      <c r="L190">
        <v>-0.249267578125</v>
      </c>
      <c r="M190">
        <v>4.0972900390625</v>
      </c>
      <c r="N190">
        <v>6.6618347167968803</v>
      </c>
      <c r="O190">
        <v>3.1402587890625</v>
      </c>
    </row>
    <row r="191" spans="1:15" x14ac:dyDescent="0.2">
      <c r="A191">
        <v>7.2989999999999799</v>
      </c>
      <c r="B191">
        <v>24.6391361886024</v>
      </c>
      <c r="C191">
        <f t="shared" si="9"/>
        <v>-6.6569209506153335</v>
      </c>
      <c r="D191">
        <f t="shared" si="10"/>
        <v>-6.6813350861284899</v>
      </c>
      <c r="E191">
        <f t="shared" si="8"/>
        <v>-1.3563408618423818</v>
      </c>
      <c r="F191">
        <f t="shared" si="11"/>
        <v>-0.1384021287594267</v>
      </c>
      <c r="G191">
        <v>-4.638671875E-3</v>
      </c>
      <c r="H191">
        <v>-2.72216796875E-2</v>
      </c>
      <c r="I191">
        <v>-1.25341796875</v>
      </c>
      <c r="J191">
        <v>-0.373046875</v>
      </c>
      <c r="K191">
        <v>-0.3572998046875</v>
      </c>
      <c r="L191">
        <v>-0.5184326171875</v>
      </c>
      <c r="M191">
        <v>4.26177978515625</v>
      </c>
      <c r="N191">
        <v>6.2879943847656197</v>
      </c>
      <c r="O191">
        <v>2.7888488769531201</v>
      </c>
    </row>
    <row r="192" spans="1:15" x14ac:dyDescent="0.2">
      <c r="A192">
        <v>7.32299999999998</v>
      </c>
      <c r="B192">
        <v>24.478198207283</v>
      </c>
      <c r="C192">
        <f t="shared" si="9"/>
        <v>-6.7057492216416454</v>
      </c>
      <c r="D192">
        <f t="shared" si="10"/>
        <v>-6.610417835341682</v>
      </c>
      <c r="E192">
        <f t="shared" si="8"/>
        <v>4.7665693149975619</v>
      </c>
      <c r="F192">
        <f t="shared" si="11"/>
        <v>0.48638462397934301</v>
      </c>
      <c r="G192">
        <v>-4.8828125E-2</v>
      </c>
      <c r="H192">
        <v>-0.20068359375</v>
      </c>
      <c r="I192">
        <v>-1.473876953125</v>
      </c>
      <c r="J192">
        <v>-0.38531494140625</v>
      </c>
      <c r="K192">
        <v>-0.32281494140625</v>
      </c>
      <c r="L192">
        <v>-0.5128173828125</v>
      </c>
      <c r="M192">
        <v>3.12530517578125</v>
      </c>
      <c r="N192">
        <v>7.58148193359375</v>
      </c>
      <c r="O192">
        <v>3.1103515625</v>
      </c>
    </row>
    <row r="193" spans="1:15" x14ac:dyDescent="0.2">
      <c r="A193">
        <v>7.3789999999999898</v>
      </c>
      <c r="B193">
        <v>24.1133533661366</v>
      </c>
      <c r="C193">
        <f t="shared" si="9"/>
        <v>-6.5150864490417195</v>
      </c>
      <c r="D193">
        <f t="shared" si="10"/>
        <v>-6.6169282714791535</v>
      </c>
      <c r="E193">
        <f t="shared" si="8"/>
        <v>-3.8430876391477171</v>
      </c>
      <c r="F193">
        <f t="shared" si="11"/>
        <v>-0.39215179991303234</v>
      </c>
      <c r="G193">
        <v>-0.1160888671875</v>
      </c>
      <c r="H193">
        <v>-9.9853515625E-2</v>
      </c>
      <c r="I193">
        <v>-0.4302978515625</v>
      </c>
      <c r="J193">
        <v>-0.19775390625</v>
      </c>
      <c r="K193">
        <v>-0.24566650390625</v>
      </c>
      <c r="L193">
        <v>-0.4638671875</v>
      </c>
      <c r="M193">
        <v>3.6262512207031201</v>
      </c>
      <c r="N193">
        <v>5.8244323730468803</v>
      </c>
      <c r="O193">
        <v>3.42437744140625</v>
      </c>
    </row>
    <row r="194" spans="1:15" x14ac:dyDescent="0.2">
      <c r="A194">
        <v>7.4290000000000003</v>
      </c>
      <c r="B194">
        <v>23.7774148614407</v>
      </c>
      <c r="C194">
        <f t="shared" si="9"/>
        <v>-6.7187700939165875</v>
      </c>
      <c r="D194">
        <f t="shared" si="10"/>
        <v>-6.5595148099416267</v>
      </c>
      <c r="E194">
        <f t="shared" si="8"/>
        <v>8.3818570513148458</v>
      </c>
      <c r="F194">
        <f t="shared" si="11"/>
        <v>0.85529153584845363</v>
      </c>
      <c r="G194">
        <v>-0.10107421875</v>
      </c>
      <c r="H194">
        <v>-0.1214599609375</v>
      </c>
      <c r="I194">
        <v>-1.0435791015625</v>
      </c>
      <c r="J194">
        <v>-0.3619384765625</v>
      </c>
      <c r="K194">
        <v>-0.31317138671875</v>
      </c>
      <c r="L194">
        <v>-0.5069580078125</v>
      </c>
      <c r="M194">
        <v>1.6374206542968801</v>
      </c>
      <c r="N194">
        <v>8.4861755371093803</v>
      </c>
      <c r="O194">
        <v>2.9832458496093799</v>
      </c>
    </row>
    <row r="195" spans="1:15" x14ac:dyDescent="0.2">
      <c r="A195">
        <v>7.4549999999999796</v>
      </c>
      <c r="B195">
        <v>23.611008113765699</v>
      </c>
      <c r="C195">
        <f t="shared" si="9"/>
        <v>-6.4002595259666659</v>
      </c>
      <c r="D195">
        <f t="shared" si="10"/>
        <v>-6.5810665985350676</v>
      </c>
      <c r="E195">
        <f t="shared" ref="E195:E258" si="12">F195*9.8</f>
        <v>-13.14960527770689</v>
      </c>
      <c r="F195">
        <f t="shared" si="11"/>
        <v>-1.3417964569088663</v>
      </c>
      <c r="G195">
        <v>-0.1331787109375</v>
      </c>
      <c r="H195">
        <v>7.568359375E-3</v>
      </c>
      <c r="I195">
        <v>-0.7618408203125</v>
      </c>
      <c r="J195">
        <v>-0.39617919921875</v>
      </c>
      <c r="K195">
        <v>-0.30609130859375</v>
      </c>
      <c r="L195">
        <v>-0.6219482421875</v>
      </c>
      <c r="M195">
        <v>2.4449157714843799</v>
      </c>
      <c r="N195">
        <v>6.6767883300781197</v>
      </c>
      <c r="O195">
        <v>3.33465576171875</v>
      </c>
    </row>
    <row r="196" spans="1:15" x14ac:dyDescent="0.2">
      <c r="A196">
        <v>7.4839999999999796</v>
      </c>
      <c r="B196">
        <v>23.414913777303699</v>
      </c>
      <c r="C196">
        <f t="shared" ref="C196:C259" si="13">(B196-B195)/(A196-A195)</f>
        <v>-6.7618736711034693</v>
      </c>
      <c r="D196">
        <f t="shared" ref="D196:D259" si="14">0.5*((B196-B195)/(A196-A195)+(B197-B196)/(A197-A196))</f>
        <v>-6.6339099263307766</v>
      </c>
      <c r="E196">
        <f t="shared" si="12"/>
        <v>5.8833905642603481</v>
      </c>
      <c r="F196">
        <f t="shared" ref="F196:F259" si="15">(C197-C196)/(A197-A195)/4.9</f>
        <v>0.60034597594493344</v>
      </c>
      <c r="G196">
        <v>4.2724609375E-3</v>
      </c>
      <c r="H196">
        <v>-9.912109375E-2</v>
      </c>
      <c r="I196">
        <v>-0.85791015625</v>
      </c>
      <c r="J196">
        <v>-0.3712158203125</v>
      </c>
      <c r="K196">
        <v>-0.2935791015625</v>
      </c>
      <c r="L196">
        <v>-0.7447509765625</v>
      </c>
      <c r="M196">
        <v>1.854248046875</v>
      </c>
      <c r="N196">
        <v>5.93658447265625</v>
      </c>
      <c r="O196">
        <v>2.9608154296875</v>
      </c>
    </row>
    <row r="197" spans="1:15" x14ac:dyDescent="0.2">
      <c r="A197">
        <v>7.5419999999999998</v>
      </c>
      <c r="B197">
        <v>23.037568898773198</v>
      </c>
      <c r="C197">
        <f t="shared" si="13"/>
        <v>-6.5059461815580848</v>
      </c>
      <c r="D197">
        <f t="shared" si="14"/>
        <v>-6.6123581377416976</v>
      </c>
      <c r="E197">
        <f t="shared" si="12"/>
        <v>-5.1282870449933524</v>
      </c>
      <c r="F197">
        <f t="shared" si="15"/>
        <v>-0.52329459642789311</v>
      </c>
      <c r="G197">
        <v>-0.1583251953125</v>
      </c>
      <c r="H197">
        <v>-6.23779296875E-2</v>
      </c>
      <c r="I197">
        <v>-1.0765380859375</v>
      </c>
      <c r="J197">
        <v>-0.33526611328125</v>
      </c>
      <c r="K197">
        <v>-0.34661865234375</v>
      </c>
      <c r="L197">
        <v>-0.76116943359375</v>
      </c>
      <c r="M197">
        <v>1.256103515625</v>
      </c>
      <c r="N197">
        <v>7.6338195800781197</v>
      </c>
      <c r="O197">
        <v>2.7140808105468799</v>
      </c>
    </row>
    <row r="198" spans="1:15" x14ac:dyDescent="0.2">
      <c r="A198">
        <v>7.5669999999999797</v>
      </c>
      <c r="B198">
        <v>22.8695996464252</v>
      </c>
      <c r="C198">
        <f t="shared" si="13"/>
        <v>-6.7187700939253094</v>
      </c>
      <c r="D198">
        <f t="shared" si="14"/>
        <v>-6.6890081001495751</v>
      </c>
      <c r="E198">
        <f t="shared" si="12"/>
        <v>1.7768354492981071</v>
      </c>
      <c r="F198">
        <f t="shared" si="15"/>
        <v>0.18130973972429662</v>
      </c>
      <c r="G198">
        <v>0.1080322265625</v>
      </c>
      <c r="H198">
        <v>-0.4805908203125</v>
      </c>
      <c r="I198">
        <v>-1.8853759765625</v>
      </c>
      <c r="J198">
        <v>-0.3321533203125</v>
      </c>
      <c r="K198">
        <v>-0.40155029296875</v>
      </c>
      <c r="L198">
        <v>-0.7930908203125</v>
      </c>
      <c r="M198">
        <v>1.8841552734375</v>
      </c>
      <c r="N198">
        <v>5.8842468261718803</v>
      </c>
      <c r="O198">
        <v>2.3701477050781201</v>
      </c>
    </row>
    <row r="199" spans="1:15" x14ac:dyDescent="0.2">
      <c r="A199">
        <v>7.6089999999999796</v>
      </c>
      <c r="B199">
        <v>22.5899113099575</v>
      </c>
      <c r="C199">
        <f t="shared" si="13"/>
        <v>-6.6592461063738408</v>
      </c>
      <c r="D199">
        <f t="shared" si="14"/>
        <v>-6.5640077263052312</v>
      </c>
      <c r="E199">
        <f t="shared" si="12"/>
        <v>4.1407991334173655</v>
      </c>
      <c r="F199">
        <f t="shared" si="15"/>
        <v>0.42253052381809847</v>
      </c>
      <c r="G199">
        <v>-5.7373046875E-3</v>
      </c>
      <c r="H199">
        <v>-0.5595703125</v>
      </c>
      <c r="I199">
        <v>-1.2244873046875</v>
      </c>
      <c r="J199">
        <v>-0.2437744140625</v>
      </c>
      <c r="K199">
        <v>-0.45245361328125</v>
      </c>
      <c r="L199">
        <v>-0.73114013671875</v>
      </c>
      <c r="M199">
        <v>-0.8074951171875</v>
      </c>
      <c r="N199">
        <v>5.14404296875</v>
      </c>
      <c r="O199">
        <v>1.7645263671875</v>
      </c>
    </row>
    <row r="200" spans="1:15" x14ac:dyDescent="0.2">
      <c r="A200">
        <v>7.65899999999999</v>
      </c>
      <c r="B200">
        <v>22.266472842645602</v>
      </c>
      <c r="C200">
        <f t="shared" si="13"/>
        <v>-6.4687693462366207</v>
      </c>
      <c r="D200">
        <f t="shared" si="14"/>
        <v>-6.6612415127767655</v>
      </c>
      <c r="E200">
        <f t="shared" si="12"/>
        <v>-10.69289814111912</v>
      </c>
      <c r="F200">
        <f t="shared" si="15"/>
        <v>-1.0911120552162366</v>
      </c>
      <c r="G200">
        <v>-6.982421875E-2</v>
      </c>
      <c r="H200">
        <v>6.11572265625E-2</v>
      </c>
      <c r="I200">
        <v>-0.6956787109375</v>
      </c>
      <c r="J200">
        <v>-0.1748046875</v>
      </c>
      <c r="K200">
        <v>-0.383056640625</v>
      </c>
      <c r="L200">
        <v>-0.72869873046875</v>
      </c>
      <c r="M200">
        <v>0.620574951171875</v>
      </c>
      <c r="N200">
        <v>2.9832458496093799</v>
      </c>
      <c r="O200">
        <v>1.51031494140625</v>
      </c>
    </row>
    <row r="201" spans="1:15" x14ac:dyDescent="0.2">
      <c r="A201">
        <v>7.6809999999999796</v>
      </c>
      <c r="B201">
        <v>22.115691141700701</v>
      </c>
      <c r="C201">
        <f t="shared" si="13"/>
        <v>-6.8537136793169093</v>
      </c>
      <c r="D201">
        <f t="shared" si="14"/>
        <v>-6.6992722868933701</v>
      </c>
      <c r="E201">
        <f t="shared" si="12"/>
        <v>8.2368742625898879</v>
      </c>
      <c r="F201">
        <f t="shared" si="15"/>
        <v>0.84049737373366196</v>
      </c>
      <c r="G201">
        <v>2.38037109375E-2</v>
      </c>
      <c r="H201">
        <v>1.3916015625E-2</v>
      </c>
      <c r="I201">
        <v>-1.5303955078125</v>
      </c>
      <c r="J201">
        <v>-0.13629150390625</v>
      </c>
      <c r="K201">
        <v>-0.38983154296875</v>
      </c>
      <c r="L201">
        <v>-0.705078125</v>
      </c>
      <c r="M201">
        <v>2.13836669921875</v>
      </c>
      <c r="N201">
        <v>4.2842102050781197</v>
      </c>
      <c r="O201">
        <v>3.12530517578125</v>
      </c>
    </row>
    <row r="202" spans="1:15" x14ac:dyDescent="0.2">
      <c r="A202">
        <v>7.7339999999999796</v>
      </c>
      <c r="B202">
        <v>21.7688151042938</v>
      </c>
      <c r="C202">
        <f t="shared" si="13"/>
        <v>-6.5448308944698317</v>
      </c>
      <c r="D202">
        <f t="shared" si="14"/>
        <v>-6.5131658801287573</v>
      </c>
      <c r="E202">
        <f t="shared" si="12"/>
        <v>1.5832507170533134</v>
      </c>
      <c r="F202">
        <f t="shared" si="15"/>
        <v>0.16155619561768503</v>
      </c>
      <c r="G202">
        <v>-4.28466796875E-2</v>
      </c>
      <c r="H202">
        <v>0.19580078125</v>
      </c>
      <c r="I202">
        <v>-1.477294921875</v>
      </c>
      <c r="J202">
        <v>-0.188232421875</v>
      </c>
      <c r="K202">
        <v>-0.4791259765625</v>
      </c>
      <c r="L202">
        <v>-0.6888427734375</v>
      </c>
      <c r="M202">
        <v>0.171966552734375</v>
      </c>
      <c r="N202">
        <v>4.44122314453125</v>
      </c>
      <c r="O202">
        <v>3.33465576171875</v>
      </c>
    </row>
    <row r="203" spans="1:15" x14ac:dyDescent="0.2">
      <c r="A203">
        <v>7.7610000000000001</v>
      </c>
      <c r="B203">
        <v>21.5938145809174</v>
      </c>
      <c r="C203">
        <f t="shared" si="13"/>
        <v>-6.4815008657876829</v>
      </c>
      <c r="D203">
        <f t="shared" si="14"/>
        <v>-6.5845104331241568</v>
      </c>
      <c r="E203">
        <f t="shared" si="12"/>
        <v>-5.3511463551414442</v>
      </c>
      <c r="F203">
        <f t="shared" si="15"/>
        <v>-0.54603534236137186</v>
      </c>
      <c r="G203">
        <v>-1.30615234375E-2</v>
      </c>
      <c r="H203">
        <v>-0.3292236328125</v>
      </c>
      <c r="I203">
        <v>-1.1837158203125</v>
      </c>
      <c r="J203">
        <v>-0.18994140625</v>
      </c>
      <c r="K203">
        <v>-0.47027587890625</v>
      </c>
      <c r="L203">
        <v>-0.7672119140625</v>
      </c>
      <c r="M203">
        <v>-0.10467529296875</v>
      </c>
      <c r="N203">
        <v>5.5104064941406197</v>
      </c>
      <c r="O203">
        <v>3.72344970703125</v>
      </c>
    </row>
    <row r="204" spans="1:15" x14ac:dyDescent="0.2">
      <c r="A204">
        <v>7.8109999999999804</v>
      </c>
      <c r="B204">
        <v>21.2594385808945</v>
      </c>
      <c r="C204">
        <f t="shared" si="13"/>
        <v>-6.6875200004606308</v>
      </c>
      <c r="D204">
        <f t="shared" si="14"/>
        <v>-6.575303755761567</v>
      </c>
      <c r="E204">
        <f t="shared" si="12"/>
        <v>4.2749045599647335</v>
      </c>
      <c r="F204">
        <f t="shared" si="15"/>
        <v>0.43621475101680951</v>
      </c>
      <c r="G204">
        <v>-9.46044921875E-2</v>
      </c>
      <c r="H204">
        <v>-0.1376953125</v>
      </c>
      <c r="I204">
        <v>-0.7659912109375</v>
      </c>
      <c r="J204">
        <v>2.62451171875E-3</v>
      </c>
      <c r="K204">
        <v>-0.3624267578125</v>
      </c>
      <c r="L204">
        <v>-0.5015869140625</v>
      </c>
      <c r="M204">
        <v>2.4449157714843799</v>
      </c>
      <c r="N204">
        <v>6.400146484375</v>
      </c>
      <c r="O204">
        <v>2.75146484375</v>
      </c>
    </row>
    <row r="205" spans="1:15" x14ac:dyDescent="0.2">
      <c r="A205">
        <v>7.8659999999999899</v>
      </c>
      <c r="B205">
        <v>20.903968767786001</v>
      </c>
      <c r="C205">
        <f t="shared" si="13"/>
        <v>-6.4630875110625041</v>
      </c>
      <c r="D205">
        <f t="shared" si="14"/>
        <v>-6.5190535875320599</v>
      </c>
      <c r="E205">
        <f t="shared" si="12"/>
        <v>-1.2436905882122846</v>
      </c>
      <c r="F205">
        <f t="shared" si="15"/>
        <v>-0.12690720287880455</v>
      </c>
      <c r="G205">
        <v>2.05078125E-2</v>
      </c>
      <c r="H205">
        <v>-7.89794921875E-2</v>
      </c>
      <c r="I205">
        <v>-1.205810546875</v>
      </c>
      <c r="J205">
        <v>-3.23486328125E-2</v>
      </c>
      <c r="K205">
        <v>-0.29541015625</v>
      </c>
      <c r="L205">
        <v>-0.1353759765625</v>
      </c>
      <c r="M205">
        <v>1.62994384765625</v>
      </c>
      <c r="N205">
        <v>5.99639892578125</v>
      </c>
      <c r="O205">
        <v>3.2000732421875</v>
      </c>
    </row>
    <row r="206" spans="1:15" x14ac:dyDescent="0.2">
      <c r="A206">
        <v>7.9909999999999899</v>
      </c>
      <c r="B206">
        <v>20.082091309785799</v>
      </c>
      <c r="C206">
        <f t="shared" si="13"/>
        <v>-6.5750196640016156</v>
      </c>
      <c r="D206">
        <f t="shared" si="14"/>
        <v>-6.5720707115202819</v>
      </c>
      <c r="E206">
        <f t="shared" si="12"/>
        <v>6.0182703700691967E-2</v>
      </c>
      <c r="F206">
        <f t="shared" si="15"/>
        <v>6.1410922143563225E-3</v>
      </c>
      <c r="G206">
        <v>-0.11083984375</v>
      </c>
      <c r="H206">
        <v>-0.183837890625</v>
      </c>
      <c r="I206">
        <v>-0.9599609375</v>
      </c>
      <c r="J206">
        <v>-0.21417236328125</v>
      </c>
      <c r="K206">
        <v>-0.321044921875</v>
      </c>
      <c r="L206">
        <v>-0.36810302734375</v>
      </c>
      <c r="M206">
        <v>2.25799560546875</v>
      </c>
      <c r="N206">
        <v>7.37213134765625</v>
      </c>
      <c r="O206">
        <v>2.6094055175781201</v>
      </c>
    </row>
    <row r="207" spans="1:15" x14ac:dyDescent="0.2">
      <c r="A207">
        <v>8.0619999999999798</v>
      </c>
      <c r="B207">
        <v>19.6156836648941</v>
      </c>
      <c r="C207">
        <f t="shared" si="13"/>
        <v>-6.5691217590389481</v>
      </c>
      <c r="D207">
        <f t="shared" si="14"/>
        <v>-6.5297628926813331</v>
      </c>
      <c r="E207">
        <f t="shared" si="12"/>
        <v>0.89963123103114584</v>
      </c>
      <c r="F207">
        <f t="shared" si="15"/>
        <v>9.1799105207259771E-2</v>
      </c>
      <c r="G207">
        <v>-3.8330078125E-2</v>
      </c>
      <c r="H207">
        <v>-0.193115234375</v>
      </c>
      <c r="I207">
        <v>-0.72021484375</v>
      </c>
      <c r="J207">
        <v>-0.31170654296875</v>
      </c>
      <c r="K207">
        <v>-0.344482421875</v>
      </c>
      <c r="L207">
        <v>-0.3441162109375</v>
      </c>
      <c r="M207">
        <v>1.6748046875</v>
      </c>
      <c r="N207">
        <v>4.2842102050781197</v>
      </c>
      <c r="O207">
        <v>2.94586181640625</v>
      </c>
    </row>
    <row r="208" spans="1:15" x14ac:dyDescent="0.2">
      <c r="A208">
        <v>8.1660000000000004</v>
      </c>
      <c r="B208">
        <v>18.9406816461563</v>
      </c>
      <c r="C208">
        <f t="shared" si="13"/>
        <v>-6.4904040263237182</v>
      </c>
      <c r="D208">
        <f t="shared" si="14"/>
        <v>-6.5293553536431741</v>
      </c>
      <c r="E208">
        <f t="shared" si="12"/>
        <v>-0.8421908609611668</v>
      </c>
      <c r="F208">
        <f t="shared" si="15"/>
        <v>-8.5937842955221097E-2</v>
      </c>
      <c r="G208">
        <v>-8.97216796875E-2</v>
      </c>
      <c r="H208">
        <v>0.114990234375</v>
      </c>
      <c r="I208">
        <v>-0.787841796875</v>
      </c>
      <c r="J208">
        <v>-0.18798828125</v>
      </c>
      <c r="K208">
        <v>-0.3419189453125</v>
      </c>
      <c r="L208">
        <v>-0.5126953125</v>
      </c>
      <c r="M208">
        <v>1.27105712890625</v>
      </c>
      <c r="N208">
        <v>4.4187927246093803</v>
      </c>
      <c r="O208">
        <v>2.40753173828125</v>
      </c>
    </row>
    <row r="209" spans="1:15" x14ac:dyDescent="0.2">
      <c r="A209">
        <v>8.2469999999999892</v>
      </c>
      <c r="B209">
        <v>18.4086488049984</v>
      </c>
      <c r="C209">
        <f t="shared" si="13"/>
        <v>-6.56830668096263</v>
      </c>
      <c r="D209">
        <f t="shared" si="14"/>
        <v>-6.5034517615852536</v>
      </c>
      <c r="E209">
        <f t="shared" si="12"/>
        <v>1.866328615176571</v>
      </c>
      <c r="F209">
        <f t="shared" si="15"/>
        <v>0.1904416954261807</v>
      </c>
      <c r="G209">
        <v>-2.20947265625E-2</v>
      </c>
      <c r="H209">
        <v>8.99658203125E-2</v>
      </c>
      <c r="I209">
        <v>-1.07470703125</v>
      </c>
      <c r="J209">
        <v>-6.3232421875E-2</v>
      </c>
      <c r="K209">
        <v>-0.27105712890625</v>
      </c>
      <c r="L209">
        <v>-0.20001220703125</v>
      </c>
      <c r="M209">
        <v>1.5925598144531199</v>
      </c>
      <c r="N209">
        <v>6.4823913574218803</v>
      </c>
      <c r="O209">
        <v>3.4767150878906201</v>
      </c>
    </row>
    <row r="210" spans="1:15" x14ac:dyDescent="0.2">
      <c r="A210">
        <v>8.3049999999999802</v>
      </c>
      <c r="B210">
        <v>18.035210188150401</v>
      </c>
      <c r="C210">
        <f t="shared" si="13"/>
        <v>-6.4385968422078772</v>
      </c>
      <c r="D210">
        <f t="shared" si="14"/>
        <v>-6.4886696118992395</v>
      </c>
      <c r="E210">
        <f t="shared" si="12"/>
        <v>-1.9258757573598737</v>
      </c>
      <c r="F210">
        <f t="shared" si="15"/>
        <v>-0.1965179344244769</v>
      </c>
      <c r="G210">
        <v>-1.11083984375E-2</v>
      </c>
      <c r="H210">
        <v>-5.60302734375E-2</v>
      </c>
      <c r="I210">
        <v>-0.8702392578125</v>
      </c>
      <c r="J210">
        <v>-0.288330078125</v>
      </c>
      <c r="K210">
        <v>-0.2420654296875</v>
      </c>
      <c r="L210">
        <v>-0.2086181640625</v>
      </c>
      <c r="M210">
        <v>3.2000732421875</v>
      </c>
      <c r="N210">
        <v>5.6150817871093803</v>
      </c>
      <c r="O210">
        <v>2.5047302246093799</v>
      </c>
    </row>
    <row r="211" spans="1:15" x14ac:dyDescent="0.2">
      <c r="A211">
        <v>8.3510000000000009</v>
      </c>
      <c r="B211">
        <v>17.734428038597098</v>
      </c>
      <c r="C211">
        <f t="shared" si="13"/>
        <v>-6.5387423815906018</v>
      </c>
      <c r="D211">
        <f t="shared" si="14"/>
        <v>-6.5099178541734748</v>
      </c>
      <c r="E211">
        <f t="shared" si="12"/>
        <v>0.9854539287904962</v>
      </c>
      <c r="F211">
        <f t="shared" si="15"/>
        <v>0.100556523345969</v>
      </c>
      <c r="G211">
        <v>-0.10693359375</v>
      </c>
      <c r="H211">
        <v>9.7412109375E-2</v>
      </c>
      <c r="I211">
        <v>-0.9091796875</v>
      </c>
      <c r="J211">
        <v>-0.32989501953125</v>
      </c>
      <c r="K211">
        <v>-0.25640869140625</v>
      </c>
      <c r="L211">
        <v>-0.46966552734375</v>
      </c>
      <c r="M211">
        <v>3.1178283691406201</v>
      </c>
      <c r="N211">
        <v>6.9683837890625</v>
      </c>
      <c r="O211">
        <v>2.8038024902343799</v>
      </c>
    </row>
    <row r="212" spans="1:15" x14ac:dyDescent="0.2">
      <c r="A212">
        <v>8.4220000000000006</v>
      </c>
      <c r="B212">
        <v>17.274270412397399</v>
      </c>
      <c r="C212">
        <f t="shared" si="13"/>
        <v>-6.4810933267563478</v>
      </c>
      <c r="D212">
        <f t="shared" si="14"/>
        <v>-6.5014259809528987</v>
      </c>
      <c r="E212">
        <f t="shared" si="12"/>
        <v>-0.6951334768052444</v>
      </c>
      <c r="F212">
        <f t="shared" si="15"/>
        <v>-7.0931987429106572E-2</v>
      </c>
      <c r="G212">
        <v>4.345703125E-2</v>
      </c>
      <c r="H212">
        <v>-0.1015625</v>
      </c>
      <c r="I212">
        <v>-1.06005859375</v>
      </c>
      <c r="J212">
        <v>-0.21234130859375</v>
      </c>
      <c r="K212">
        <v>-0.1822509765625</v>
      </c>
      <c r="L212">
        <v>-0.5794677734375</v>
      </c>
      <c r="M212">
        <v>2.6243591308593799</v>
      </c>
      <c r="N212">
        <v>5.0767517089843803</v>
      </c>
      <c r="O212">
        <v>2.9533386230468799</v>
      </c>
    </row>
    <row r="213" spans="1:15" x14ac:dyDescent="0.2">
      <c r="A213">
        <v>8.4679999999999893</v>
      </c>
      <c r="B213">
        <v>16.974269515180598</v>
      </c>
      <c r="C213">
        <f t="shared" si="13"/>
        <v>-6.5217586351494505</v>
      </c>
      <c r="D213">
        <f t="shared" si="14"/>
        <v>-6.5137299550104517</v>
      </c>
      <c r="E213">
        <f t="shared" si="12"/>
        <v>0.31796753025738195</v>
      </c>
      <c r="F213">
        <f t="shared" si="15"/>
        <v>3.2445666352794077E-2</v>
      </c>
      <c r="G213">
        <v>-2.52685546875E-2</v>
      </c>
      <c r="H213">
        <v>-9.80224609375E-2</v>
      </c>
      <c r="I213">
        <v>-1.0902099609375</v>
      </c>
      <c r="J213">
        <v>-0.195556640625</v>
      </c>
      <c r="K213">
        <v>-9.36279296875E-2</v>
      </c>
      <c r="L213">
        <v>-0.474853515625</v>
      </c>
      <c r="M213">
        <v>2.9608154296875</v>
      </c>
      <c r="N213">
        <v>6.2730407714843803</v>
      </c>
      <c r="O213">
        <v>3.5589599609375</v>
      </c>
    </row>
    <row r="214" spans="1:15" x14ac:dyDescent="0.2">
      <c r="A214">
        <v>8.5229999999999997</v>
      </c>
      <c r="B214">
        <v>16.616455945062601</v>
      </c>
      <c r="C214">
        <f t="shared" si="13"/>
        <v>-6.5057012748714529</v>
      </c>
      <c r="D214">
        <f t="shared" si="14"/>
        <v>-6.3466098899836654</v>
      </c>
      <c r="E214">
        <f t="shared" si="12"/>
        <v>7.9545692443883098</v>
      </c>
      <c r="F214">
        <f t="shared" si="15"/>
        <v>0.81169073922329682</v>
      </c>
      <c r="G214">
        <v>0.1396484375</v>
      </c>
      <c r="H214">
        <v>-0.2528076171875</v>
      </c>
      <c r="I214">
        <v>-0.8673095703125</v>
      </c>
      <c r="J214">
        <v>-0.21185302734375</v>
      </c>
      <c r="K214">
        <v>-0.17138671875</v>
      </c>
      <c r="L214">
        <v>-0.47552490234375</v>
      </c>
      <c r="M214">
        <v>0.94207763671875</v>
      </c>
      <c r="N214">
        <v>8.17962646484375</v>
      </c>
      <c r="O214">
        <v>3.3122253417968799</v>
      </c>
    </row>
    <row r="215" spans="1:15" x14ac:dyDescent="0.2">
      <c r="A215">
        <v>8.548</v>
      </c>
      <c r="B215">
        <v>16.461767982435202</v>
      </c>
      <c r="C215">
        <f t="shared" si="13"/>
        <v>-6.1875185050958779</v>
      </c>
      <c r="D215">
        <f t="shared" si="14"/>
        <v>-6.3413179846751078</v>
      </c>
      <c r="E215">
        <f t="shared" si="12"/>
        <v>-8.0947094515394973</v>
      </c>
      <c r="F215">
        <f t="shared" si="15"/>
        <v>-0.82599076036117314</v>
      </c>
      <c r="G215">
        <v>-0.161376953125</v>
      </c>
      <c r="H215">
        <v>4.38232421875E-2</v>
      </c>
      <c r="I215">
        <v>-1.079345703125</v>
      </c>
      <c r="J215">
        <v>-0.20489501953125</v>
      </c>
      <c r="K215">
        <v>-0.25762939453125</v>
      </c>
      <c r="L215">
        <v>-0.42132568359375</v>
      </c>
      <c r="M215">
        <v>2.3851013183593799</v>
      </c>
      <c r="N215">
        <v>10.4376220703125</v>
      </c>
      <c r="O215">
        <v>4.1197204589843803</v>
      </c>
    </row>
    <row r="216" spans="1:15" x14ac:dyDescent="0.2">
      <c r="A216">
        <v>8.5989999999999895</v>
      </c>
      <c r="B216">
        <v>16.130516991758299</v>
      </c>
      <c r="C216">
        <f t="shared" si="13"/>
        <v>-6.4951174642543377</v>
      </c>
      <c r="D216">
        <f t="shared" si="14"/>
        <v>-6.4441828756479707</v>
      </c>
      <c r="E216">
        <f t="shared" si="12"/>
        <v>1.8354806704998776</v>
      </c>
      <c r="F216">
        <f t="shared" si="15"/>
        <v>0.18729394596937526</v>
      </c>
      <c r="G216">
        <v>1.03759765625E-2</v>
      </c>
      <c r="H216">
        <v>-0.3341064453125</v>
      </c>
      <c r="I216">
        <v>-1.0159912109375</v>
      </c>
      <c r="J216">
        <v>-0.22015380859375</v>
      </c>
      <c r="K216">
        <v>-0.316650390625</v>
      </c>
      <c r="L216">
        <v>-0.39385986328125</v>
      </c>
      <c r="M216">
        <v>3.2823181152343799</v>
      </c>
      <c r="N216">
        <v>7.2076416015625</v>
      </c>
      <c r="O216">
        <v>3.2972717285156201</v>
      </c>
    </row>
    <row r="217" spans="1:15" x14ac:dyDescent="0.2">
      <c r="A217">
        <v>8.65899999999999</v>
      </c>
      <c r="B217">
        <v>15.746922094535799</v>
      </c>
      <c r="C217">
        <f t="shared" si="13"/>
        <v>-6.3932482870416036</v>
      </c>
      <c r="D217">
        <f t="shared" si="14"/>
        <v>-6.43218806544904</v>
      </c>
      <c r="E217">
        <f t="shared" si="12"/>
        <v>-1.3783992356614474</v>
      </c>
      <c r="F217">
        <f t="shared" si="15"/>
        <v>-0.14065298323075992</v>
      </c>
      <c r="G217">
        <v>-2.23388671875E-2</v>
      </c>
      <c r="H217">
        <v>-0.3446044921875</v>
      </c>
      <c r="I217">
        <v>-1.6827392578125</v>
      </c>
      <c r="J217">
        <v>-0.20062255859375</v>
      </c>
      <c r="K217">
        <v>-0.343994140625</v>
      </c>
      <c r="L217">
        <v>-0.38629150390625</v>
      </c>
      <c r="M217">
        <v>2.0710754394531201</v>
      </c>
      <c r="N217">
        <v>7.94036865234375</v>
      </c>
      <c r="O217">
        <v>3.6860656738281201</v>
      </c>
    </row>
    <row r="218" spans="1:15" x14ac:dyDescent="0.2">
      <c r="A218">
        <v>8.7119999999999909</v>
      </c>
      <c r="B218">
        <v>15.403952318811401</v>
      </c>
      <c r="C218">
        <f t="shared" si="13"/>
        <v>-6.4711278438564763</v>
      </c>
      <c r="D218">
        <f t="shared" si="14"/>
        <v>-6.4867755684482642</v>
      </c>
      <c r="E218">
        <f t="shared" si="12"/>
        <v>-0.53043134209448761</v>
      </c>
      <c r="F218">
        <f t="shared" si="15"/>
        <v>-5.4125647152498735E-2</v>
      </c>
      <c r="G218">
        <v>-6.31103515625E-2</v>
      </c>
      <c r="H218">
        <v>-6.26220703125E-2</v>
      </c>
      <c r="I218">
        <v>-0.9161376953125</v>
      </c>
      <c r="J218">
        <v>-0.183349609375</v>
      </c>
      <c r="K218">
        <v>-0.31439208984375</v>
      </c>
      <c r="L218">
        <v>-0.43975830078125</v>
      </c>
      <c r="M218">
        <v>3.7757873535156201</v>
      </c>
      <c r="N218">
        <v>5.6449890136718803</v>
      </c>
      <c r="O218">
        <v>3.3122253417968799</v>
      </c>
    </row>
    <row r="219" spans="1:15" x14ac:dyDescent="0.2">
      <c r="A219">
        <v>8.7769999999999904</v>
      </c>
      <c r="B219">
        <v>14.981294804763801</v>
      </c>
      <c r="C219">
        <f t="shared" si="13"/>
        <v>-6.5024232930400512</v>
      </c>
      <c r="D219">
        <f t="shared" si="14"/>
        <v>-6.432024730849653</v>
      </c>
      <c r="E219">
        <f t="shared" si="12"/>
        <v>2.4701249891368007</v>
      </c>
      <c r="F219">
        <f t="shared" si="15"/>
        <v>0.25205357032008169</v>
      </c>
      <c r="G219">
        <v>3.2958984375E-2</v>
      </c>
      <c r="H219">
        <v>-0.16064453125</v>
      </c>
      <c r="I219">
        <v>-1.13671875</v>
      </c>
      <c r="J219">
        <v>-0.21142578125</v>
      </c>
      <c r="K219">
        <v>-0.35101318359375</v>
      </c>
      <c r="L219">
        <v>-0.39276123046875</v>
      </c>
      <c r="M219">
        <v>1.7869567871093801</v>
      </c>
      <c r="N219">
        <v>4.0000915527343803</v>
      </c>
      <c r="O219">
        <v>3.2673645019531201</v>
      </c>
    </row>
    <row r="220" spans="1:15" x14ac:dyDescent="0.2">
      <c r="A220">
        <v>8.8259999999999899</v>
      </c>
      <c r="B220">
        <v>14.6695751224995</v>
      </c>
      <c r="C220">
        <f t="shared" si="13"/>
        <v>-6.3616261686592548</v>
      </c>
      <c r="D220">
        <f t="shared" si="14"/>
        <v>-6.3721551758899544</v>
      </c>
      <c r="E220">
        <f t="shared" si="12"/>
        <v>-0.41290224434117717</v>
      </c>
      <c r="F220">
        <f t="shared" si="15"/>
        <v>-4.2132882075630318E-2</v>
      </c>
      <c r="G220">
        <v>-9.1796875E-2</v>
      </c>
      <c r="H220">
        <v>-0.26123046875</v>
      </c>
      <c r="I220">
        <v>-1.070068359375</v>
      </c>
      <c r="J220">
        <v>-0.172119140625</v>
      </c>
      <c r="K220">
        <v>-0.38751220703125</v>
      </c>
      <c r="L220">
        <v>-0.44122314453125</v>
      </c>
      <c r="M220">
        <v>0.777587890625</v>
      </c>
      <c r="N220">
        <v>6.4674377441406197</v>
      </c>
      <c r="O220">
        <v>3.349609375</v>
      </c>
    </row>
    <row r="221" spans="1:15" x14ac:dyDescent="0.2">
      <c r="A221">
        <v>8.8789999999999907</v>
      </c>
      <c r="B221">
        <v>14.3312928607941</v>
      </c>
      <c r="C221">
        <f t="shared" si="13"/>
        <v>-6.3826841831206549</v>
      </c>
      <c r="D221">
        <f t="shared" si="14"/>
        <v>-6.3886896168729175</v>
      </c>
      <c r="E221">
        <f t="shared" si="12"/>
        <v>-0.30027168761305589</v>
      </c>
      <c r="F221">
        <f t="shared" si="15"/>
        <v>-3.0639968123781211E-2</v>
      </c>
      <c r="G221">
        <v>2.734375E-2</v>
      </c>
      <c r="H221">
        <v>-0.1376953125</v>
      </c>
      <c r="I221">
        <v>-1.1231689453125</v>
      </c>
      <c r="J221">
        <v>-0.18853759765625</v>
      </c>
      <c r="K221">
        <v>-0.4190673828125</v>
      </c>
      <c r="L221">
        <v>-0.4405517578125</v>
      </c>
      <c r="M221">
        <v>-0.650482177734375</v>
      </c>
      <c r="N221">
        <v>5.2337646484375</v>
      </c>
      <c r="O221">
        <v>3.529052734375</v>
      </c>
    </row>
    <row r="222" spans="1:15" x14ac:dyDescent="0.2">
      <c r="A222">
        <v>8.9060000000000095</v>
      </c>
      <c r="B222">
        <v>14.1586360944271</v>
      </c>
      <c r="C222">
        <f t="shared" si="13"/>
        <v>-6.3946950506251801</v>
      </c>
      <c r="D222">
        <f t="shared" si="14"/>
        <v>-6.4473572451628218</v>
      </c>
      <c r="E222">
        <f t="shared" si="12"/>
        <v>-2.73569841753981</v>
      </c>
      <c r="F222">
        <f t="shared" si="15"/>
        <v>-0.27915289974896018</v>
      </c>
      <c r="G222">
        <v>-0.1181640625</v>
      </c>
      <c r="H222">
        <v>-4.5166015625E-3</v>
      </c>
      <c r="I222">
        <v>-0.8402099609375</v>
      </c>
      <c r="J222">
        <v>-0.11767578125</v>
      </c>
      <c r="K222">
        <v>-0.42791748046875</v>
      </c>
      <c r="L222">
        <v>-0.4456787109375</v>
      </c>
      <c r="M222">
        <v>-0.83740234375</v>
      </c>
      <c r="N222">
        <v>6.7665100097656197</v>
      </c>
      <c r="O222">
        <v>3.24493408203125</v>
      </c>
    </row>
    <row r="223" spans="1:15" x14ac:dyDescent="0.2">
      <c r="A223">
        <v>8.9559999999999906</v>
      </c>
      <c r="B223">
        <v>13.8336351224422</v>
      </c>
      <c r="C223">
        <f t="shared" si="13"/>
        <v>-6.5000194397004627</v>
      </c>
      <c r="D223">
        <f t="shared" si="14"/>
        <v>-6.4176328296669993</v>
      </c>
      <c r="E223">
        <f t="shared" si="12"/>
        <v>3.1385375250846077</v>
      </c>
      <c r="F223">
        <f t="shared" si="15"/>
        <v>0.32025893113108239</v>
      </c>
      <c r="G223">
        <v>-2.96630859375E-2</v>
      </c>
      <c r="H223">
        <v>-6.04248046875E-2</v>
      </c>
      <c r="I223">
        <v>-1.2442626953125</v>
      </c>
      <c r="J223">
        <v>-2.5390625E-2</v>
      </c>
      <c r="K223">
        <v>-0.369873046875</v>
      </c>
      <c r="L223">
        <v>-0.12506103515625</v>
      </c>
      <c r="M223">
        <v>-3.1327819824218799</v>
      </c>
      <c r="N223">
        <v>5.8393859863281197</v>
      </c>
      <c r="O223">
        <v>2.8411865234375</v>
      </c>
    </row>
    <row r="224" spans="1:15" x14ac:dyDescent="0.2">
      <c r="A224">
        <v>9.0109999999999992</v>
      </c>
      <c r="B224">
        <v>13.485196580362301</v>
      </c>
      <c r="C224">
        <f t="shared" si="13"/>
        <v>-6.3352462196335368</v>
      </c>
      <c r="D224">
        <f t="shared" si="14"/>
        <v>-6.3543102718652094</v>
      </c>
      <c r="E224">
        <f t="shared" si="12"/>
        <v>-0.68085900827406665</v>
      </c>
      <c r="F224">
        <f t="shared" si="15"/>
        <v>-6.9475409007557817E-2</v>
      </c>
      <c r="G224">
        <v>-4.8828125E-2</v>
      </c>
      <c r="H224">
        <v>-9.65576171875E-2</v>
      </c>
      <c r="I224">
        <v>-0.789794921875</v>
      </c>
      <c r="J224">
        <v>-0.19873046875</v>
      </c>
      <c r="K224">
        <v>-0.42254638671875</v>
      </c>
      <c r="L224">
        <v>-6.01806640625E-2</v>
      </c>
      <c r="M224">
        <v>-0.9869384765625</v>
      </c>
      <c r="N224">
        <v>7.8880310058593803</v>
      </c>
      <c r="O224">
        <v>2.70660400390625</v>
      </c>
    </row>
    <row r="225" spans="1:15" x14ac:dyDescent="0.2">
      <c r="A225">
        <v>9.0679999999999801</v>
      </c>
      <c r="B225">
        <v>13.1219142438889</v>
      </c>
      <c r="C225">
        <f t="shared" si="13"/>
        <v>-6.373374324096881</v>
      </c>
      <c r="D225">
        <f t="shared" si="14"/>
        <v>-6.3978640451703352</v>
      </c>
      <c r="E225">
        <f t="shared" si="12"/>
        <v>-0.78367107435052219</v>
      </c>
      <c r="F225">
        <f t="shared" si="15"/>
        <v>-7.9966436158216539E-2</v>
      </c>
      <c r="G225">
        <v>3.99169921875E-2</v>
      </c>
      <c r="H225">
        <v>-0.126953125</v>
      </c>
      <c r="I225">
        <v>-0.701171875</v>
      </c>
      <c r="J225">
        <v>-0.328125</v>
      </c>
      <c r="K225">
        <v>-0.375244140625</v>
      </c>
      <c r="L225">
        <v>-0.14410400390625</v>
      </c>
      <c r="M225">
        <v>-0.216827392578125</v>
      </c>
      <c r="N225">
        <v>5.3160095214843803</v>
      </c>
      <c r="O225">
        <v>3.1327819824218799</v>
      </c>
    </row>
    <row r="226" spans="1:15" x14ac:dyDescent="0.2">
      <c r="A226">
        <v>9.1359999999999992</v>
      </c>
      <c r="B226">
        <v>12.6851941877842</v>
      </c>
      <c r="C226">
        <f t="shared" si="13"/>
        <v>-6.4223537662437886</v>
      </c>
      <c r="D226">
        <f t="shared" si="14"/>
        <v>-6.3601021169820173</v>
      </c>
      <c r="E226">
        <f t="shared" si="12"/>
        <v>2.1282615132225788</v>
      </c>
      <c r="F226">
        <f t="shared" si="15"/>
        <v>0.21716954216556925</v>
      </c>
      <c r="G226">
        <v>-0.1087646484375</v>
      </c>
      <c r="H226">
        <v>-0.15087890625</v>
      </c>
      <c r="I226">
        <v>-0.8916015625</v>
      </c>
      <c r="J226">
        <v>-0.49505615234375</v>
      </c>
      <c r="K226">
        <v>-0.3819580078125</v>
      </c>
      <c r="L226">
        <v>-0.64105224609375</v>
      </c>
      <c r="M226">
        <v>0.157012939453125</v>
      </c>
      <c r="N226">
        <v>5.921630859375</v>
      </c>
      <c r="O226">
        <v>2.97576904296875</v>
      </c>
    </row>
    <row r="227" spans="1:15" x14ac:dyDescent="0.2">
      <c r="A227">
        <v>9.1850000000000005</v>
      </c>
      <c r="B227">
        <v>12.3765995148659</v>
      </c>
      <c r="C227">
        <f t="shared" si="13"/>
        <v>-6.297850467720246</v>
      </c>
      <c r="D227">
        <f t="shared" si="14"/>
        <v>-6.350361438875046</v>
      </c>
      <c r="E227">
        <f t="shared" si="12"/>
        <v>-2.2109882591497243</v>
      </c>
      <c r="F227">
        <f t="shared" si="15"/>
        <v>-0.22561104685201266</v>
      </c>
      <c r="G227">
        <v>-2.8564453125E-2</v>
      </c>
      <c r="H227">
        <v>-3.7841796875E-2</v>
      </c>
      <c r="I227">
        <v>-1.0601806640625</v>
      </c>
      <c r="J227">
        <v>-0.228271484375</v>
      </c>
      <c r="K227">
        <v>-0.2984619140625</v>
      </c>
      <c r="L227">
        <v>-0.72613525390625</v>
      </c>
      <c r="M227">
        <v>1.77947998046875</v>
      </c>
      <c r="N227">
        <v>6.1534118652343803</v>
      </c>
      <c r="O227">
        <v>3.3869934082031201</v>
      </c>
    </row>
    <row r="228" spans="1:15" x14ac:dyDescent="0.2">
      <c r="A228">
        <v>9.2309999999999892</v>
      </c>
      <c r="B228">
        <v>12.082067384004599</v>
      </c>
      <c r="C228">
        <f t="shared" si="13"/>
        <v>-6.4028724100298469</v>
      </c>
      <c r="D228">
        <f t="shared" si="14"/>
        <v>-6.2873829341972129</v>
      </c>
      <c r="E228">
        <f t="shared" si="12"/>
        <v>6.0783934648755933</v>
      </c>
      <c r="F228">
        <f t="shared" si="15"/>
        <v>0.62024423110975435</v>
      </c>
      <c r="G228">
        <v>-0.1087646484375</v>
      </c>
      <c r="H228">
        <v>-4.00390625E-2</v>
      </c>
      <c r="I228">
        <v>-1.0333251953125</v>
      </c>
      <c r="J228">
        <v>-0.1280517578125</v>
      </c>
      <c r="K228">
        <v>-0.32525634765625</v>
      </c>
      <c r="L228">
        <v>-0.4698486328125</v>
      </c>
      <c r="M228">
        <v>1.65985107421875</v>
      </c>
      <c r="N228">
        <v>6.11602783203125</v>
      </c>
      <c r="O228">
        <v>3.2000732421875</v>
      </c>
    </row>
    <row r="229" spans="1:15" x14ac:dyDescent="0.2">
      <c r="A229">
        <v>9.2609999999999992</v>
      </c>
      <c r="B229">
        <v>11.8969105802536</v>
      </c>
      <c r="C229">
        <f t="shared" si="13"/>
        <v>-6.1718934583645781</v>
      </c>
      <c r="D229">
        <f t="shared" si="14"/>
        <v>-6.2500186920164866</v>
      </c>
      <c r="E229">
        <f t="shared" si="12"/>
        <v>-3.9062616825958543</v>
      </c>
      <c r="F229">
        <f t="shared" si="15"/>
        <v>-0.39859813087712798</v>
      </c>
      <c r="G229">
        <v>-7.8857421875E-2</v>
      </c>
      <c r="H229">
        <v>-5.126953125E-2</v>
      </c>
      <c r="I229">
        <v>-0.7838134765625</v>
      </c>
      <c r="J229">
        <v>-0.20196533203125</v>
      </c>
      <c r="K229">
        <v>-0.31524658203125</v>
      </c>
      <c r="L229">
        <v>-0.364013671875</v>
      </c>
      <c r="M229">
        <v>2.4000549316406201</v>
      </c>
      <c r="N229">
        <v>5.0169372558593803</v>
      </c>
      <c r="O229">
        <v>3.9552307128906201</v>
      </c>
    </row>
    <row r="230" spans="1:15" x14ac:dyDescent="0.2">
      <c r="A230">
        <v>9.3109999999999804</v>
      </c>
      <c r="B230">
        <v>11.580503383970299</v>
      </c>
      <c r="C230">
        <f t="shared" si="13"/>
        <v>-6.3281439256683951</v>
      </c>
      <c r="D230">
        <f t="shared" si="14"/>
        <v>-6.3491776424185966</v>
      </c>
      <c r="E230">
        <f t="shared" si="12"/>
        <v>-0.82485163726280109</v>
      </c>
      <c r="F230">
        <f t="shared" si="15"/>
        <v>-8.4168534414571533E-2</v>
      </c>
      <c r="G230">
        <v>6.7138671875E-3</v>
      </c>
      <c r="H230">
        <v>-6.97021484375E-2</v>
      </c>
      <c r="I230">
        <v>-1.2623291015625</v>
      </c>
      <c r="J230">
        <v>-0.29522705078125</v>
      </c>
      <c r="K230">
        <v>-0.3006591796875</v>
      </c>
      <c r="L230">
        <v>-0.5262451171875</v>
      </c>
      <c r="M230">
        <v>1.7047119140625</v>
      </c>
      <c r="N230">
        <v>6.3104248046875</v>
      </c>
      <c r="O230">
        <v>4.47113037109375</v>
      </c>
    </row>
    <row r="231" spans="1:15" x14ac:dyDescent="0.2">
      <c r="A231">
        <v>9.3629999999999995</v>
      </c>
      <c r="B231">
        <v>11.2492523932934</v>
      </c>
      <c r="C231">
        <f t="shared" si="13"/>
        <v>-6.3702113591687981</v>
      </c>
      <c r="D231">
        <f t="shared" si="14"/>
        <v>-6.3707294310116218</v>
      </c>
      <c r="E231">
        <f t="shared" si="12"/>
        <v>-1.8838976102662434E-2</v>
      </c>
      <c r="F231">
        <f t="shared" si="15"/>
        <v>-1.9223445002716768E-3</v>
      </c>
      <c r="G231">
        <v>6.18896484375E-2</v>
      </c>
      <c r="H231">
        <v>-0.1031494140625</v>
      </c>
      <c r="I231">
        <v>-1.511474609375</v>
      </c>
      <c r="J231">
        <v>-0.11199951171875</v>
      </c>
      <c r="K231">
        <v>-0.24932861328125</v>
      </c>
      <c r="L231">
        <v>-0.5169677734375</v>
      </c>
      <c r="M231">
        <v>-5.2337646484375E-2</v>
      </c>
      <c r="N231">
        <v>5.3459167480468803</v>
      </c>
      <c r="O231">
        <v>3.3122253417968799</v>
      </c>
    </row>
    <row r="232" spans="1:15" x14ac:dyDescent="0.2">
      <c r="A232">
        <v>9.4209999999999905</v>
      </c>
      <c r="B232">
        <v>10.8797200381279</v>
      </c>
      <c r="C232">
        <f t="shared" si="13"/>
        <v>-6.3712475028544446</v>
      </c>
      <c r="D232">
        <f t="shared" si="14"/>
        <v>-6.3418831908963629</v>
      </c>
      <c r="E232">
        <f t="shared" si="12"/>
        <v>0.88313720174694199</v>
      </c>
      <c r="F232">
        <f t="shared" si="15"/>
        <v>9.0116040994585908E-2</v>
      </c>
      <c r="G232">
        <v>-0.140869140625</v>
      </c>
      <c r="H232">
        <v>-1.6357421875E-2</v>
      </c>
      <c r="I232">
        <v>-0.6041259765625</v>
      </c>
      <c r="J232">
        <v>3.35693359375E-2</v>
      </c>
      <c r="K232">
        <v>-0.33740234375</v>
      </c>
      <c r="L232">
        <v>-0.1868896484375</v>
      </c>
      <c r="M232">
        <v>0.179443359375</v>
      </c>
      <c r="N232">
        <v>6.44500732421875</v>
      </c>
      <c r="O232">
        <v>3.22998046875</v>
      </c>
    </row>
    <row r="233" spans="1:15" x14ac:dyDescent="0.2">
      <c r="A233">
        <v>9.4959999999999791</v>
      </c>
      <c r="B233">
        <v>10.4062811222076</v>
      </c>
      <c r="C233">
        <f t="shared" si="13"/>
        <v>-6.312518878938282</v>
      </c>
      <c r="D233">
        <f t="shared" si="14"/>
        <v>-6.2465464594087923</v>
      </c>
      <c r="E233">
        <f t="shared" si="12"/>
        <v>2.1990806509827951</v>
      </c>
      <c r="F233">
        <f t="shared" si="15"/>
        <v>0.22439598479416276</v>
      </c>
      <c r="G233">
        <v>-0.1268310546875</v>
      </c>
      <c r="H233">
        <v>-0.14599609375</v>
      </c>
      <c r="I233">
        <v>-0.9305419921875</v>
      </c>
      <c r="J233">
        <v>-0.141845703125</v>
      </c>
      <c r="K233">
        <v>-0.41412353515625</v>
      </c>
      <c r="L233">
        <v>-1.678466796875E-2</v>
      </c>
      <c r="M233">
        <v>2.4598693847656201</v>
      </c>
      <c r="N233">
        <v>7.2599792480468803</v>
      </c>
      <c r="O233">
        <v>1.0841369628906199</v>
      </c>
    </row>
    <row r="234" spans="1:15" x14ac:dyDescent="0.2">
      <c r="A234">
        <v>9.5410000000000004</v>
      </c>
      <c r="B234">
        <v>10.1281552904129</v>
      </c>
      <c r="C234">
        <f t="shared" si="13"/>
        <v>-6.1805740398793034</v>
      </c>
      <c r="D234">
        <f t="shared" si="14"/>
        <v>-6.1831901055437442</v>
      </c>
      <c r="E234">
        <f t="shared" si="12"/>
        <v>-8.8680192014938639E-2</v>
      </c>
      <c r="F234">
        <f t="shared" si="15"/>
        <v>-9.0489991851978192E-3</v>
      </c>
      <c r="G234">
        <v>2.86865234375E-2</v>
      </c>
      <c r="H234">
        <v>5.46875E-2</v>
      </c>
      <c r="I234">
        <v>-1.426513671875</v>
      </c>
      <c r="J234">
        <v>-0.2271728515625</v>
      </c>
      <c r="K234">
        <v>-0.38189697265625</v>
      </c>
      <c r="L234">
        <v>-2.06298828125E-2</v>
      </c>
      <c r="M234">
        <v>0.485992431640625</v>
      </c>
      <c r="N234">
        <v>4.7627258300781197</v>
      </c>
      <c r="O234">
        <v>1.98883056640625</v>
      </c>
    </row>
    <row r="235" spans="1:15" x14ac:dyDescent="0.2">
      <c r="A235">
        <v>9.6140000000000008</v>
      </c>
      <c r="B235">
        <v>9.6765914399147004</v>
      </c>
      <c r="C235">
        <f t="shared" si="13"/>
        <v>-6.1858061712081858</v>
      </c>
      <c r="D235">
        <f t="shared" si="14"/>
        <v>-5.8162308057693384</v>
      </c>
      <c r="E235">
        <f t="shared" si="12"/>
        <v>8.2586673841083194</v>
      </c>
      <c r="F235">
        <f t="shared" si="15"/>
        <v>0.84272116164370603</v>
      </c>
      <c r="G235">
        <v>1.37939453125</v>
      </c>
      <c r="H235">
        <v>-0.119140625</v>
      </c>
      <c r="I235">
        <v>-1.7476806640625</v>
      </c>
      <c r="J235">
        <v>-0.38836669921875</v>
      </c>
      <c r="K235">
        <v>-0.3668212890625</v>
      </c>
      <c r="L235">
        <v>-0.1021728515625</v>
      </c>
      <c r="M235">
        <v>-0.336456298828125</v>
      </c>
      <c r="N235">
        <v>12.8675842285156</v>
      </c>
      <c r="O235">
        <v>2.7140808105468799</v>
      </c>
    </row>
    <row r="236" spans="1:15" x14ac:dyDescent="0.2">
      <c r="A236">
        <v>9.7200000000000006</v>
      </c>
      <c r="B236">
        <v>9.0992459632396692</v>
      </c>
      <c r="C236">
        <f t="shared" si="13"/>
        <v>-5.4466554403304901</v>
      </c>
      <c r="D236">
        <f t="shared" si="14"/>
        <v>-5.175591998630118</v>
      </c>
      <c r="E236">
        <f t="shared" si="12"/>
        <v>6.7765860425093614</v>
      </c>
      <c r="F236">
        <f t="shared" si="15"/>
        <v>0.69148837168462862</v>
      </c>
      <c r="G236">
        <v>0.6920166015625</v>
      </c>
      <c r="H236">
        <v>-9.326171875E-2</v>
      </c>
      <c r="I236">
        <v>-0.78955078125</v>
      </c>
      <c r="J236">
        <v>-0.66888427734375</v>
      </c>
      <c r="K236">
        <v>-0.43951416015625</v>
      </c>
      <c r="L236">
        <v>-0.5860595703125</v>
      </c>
      <c r="M236">
        <v>2.16827392578125</v>
      </c>
      <c r="N236">
        <v>7.7833557128906197</v>
      </c>
      <c r="O236">
        <v>2.8411865234375</v>
      </c>
    </row>
    <row r="237" spans="1:15" x14ac:dyDescent="0.2">
      <c r="A237">
        <v>9.7739999999999991</v>
      </c>
      <c r="B237">
        <v>8.8344014211654702</v>
      </c>
      <c r="C237">
        <f t="shared" si="13"/>
        <v>-4.9045285569297468</v>
      </c>
      <c r="D237">
        <f t="shared" si="14"/>
        <v>-4.6521063838789685</v>
      </c>
      <c r="E237">
        <f t="shared" si="12"/>
        <v>9.0962945243531905</v>
      </c>
      <c r="F237">
        <f t="shared" si="15"/>
        <v>0.92819331881154998</v>
      </c>
      <c r="G237">
        <v>0.71875</v>
      </c>
      <c r="H237">
        <v>-0.115966796875</v>
      </c>
      <c r="I237">
        <v>-0.8037109375</v>
      </c>
      <c r="J237">
        <v>-0.62237548828125</v>
      </c>
      <c r="K237">
        <v>-0.457275390625</v>
      </c>
      <c r="L237">
        <v>-0.94476318359375</v>
      </c>
      <c r="M237">
        <v>2.5495910644531201</v>
      </c>
      <c r="N237">
        <v>4.11224365234375</v>
      </c>
      <c r="O237">
        <v>2.1757507324218799</v>
      </c>
    </row>
    <row r="238" spans="1:15" x14ac:dyDescent="0.2">
      <c r="A238">
        <v>9.8309999999999906</v>
      </c>
      <c r="B238">
        <v>8.5836194211483008</v>
      </c>
      <c r="C238">
        <f t="shared" si="13"/>
        <v>-4.3996842108281902</v>
      </c>
      <c r="D238">
        <f t="shared" si="14"/>
        <v>-4.2280933636399887</v>
      </c>
      <c r="E238">
        <f t="shared" si="12"/>
        <v>8.2694384187085088</v>
      </c>
      <c r="F238">
        <f t="shared" si="15"/>
        <v>0.84382024680699064</v>
      </c>
      <c r="G238">
        <v>0.7550048828125</v>
      </c>
      <c r="H238">
        <v>-0.138427734375</v>
      </c>
      <c r="I238">
        <v>-0.8663330078125</v>
      </c>
      <c r="J238">
        <v>-0.473876953125</v>
      </c>
      <c r="K238">
        <v>-0.413330078125</v>
      </c>
      <c r="L238">
        <v>-1.12109375</v>
      </c>
      <c r="M238">
        <v>3.4318542480468799</v>
      </c>
      <c r="N238">
        <v>5.9440612792968803</v>
      </c>
      <c r="O238">
        <v>3.289794921875</v>
      </c>
    </row>
    <row r="239" spans="1:15" x14ac:dyDescent="0.2">
      <c r="A239">
        <v>9.8569999999999993</v>
      </c>
      <c r="B239">
        <v>8.4781503557205191</v>
      </c>
      <c r="C239">
        <f t="shared" si="13"/>
        <v>-4.0565025164517863</v>
      </c>
      <c r="D239">
        <f t="shared" si="14"/>
        <v>-3.944179607266733</v>
      </c>
      <c r="E239">
        <f t="shared" si="12"/>
        <v>6.6072299520611448</v>
      </c>
      <c r="F239">
        <f t="shared" si="15"/>
        <v>0.67420713796542286</v>
      </c>
      <c r="G239">
        <v>0.760498046875</v>
      </c>
      <c r="H239">
        <v>-5.84716796875E-2</v>
      </c>
      <c r="I239">
        <v>-0.9156494140625</v>
      </c>
      <c r="J239">
        <v>-0.41815185546875</v>
      </c>
      <c r="K239">
        <v>-0.39447021484375</v>
      </c>
      <c r="L239">
        <v>-1.09405517578125</v>
      </c>
      <c r="M239">
        <v>2.43743896484375</v>
      </c>
      <c r="N239">
        <v>6.1384582519531197</v>
      </c>
      <c r="O239">
        <v>2.34771728515625</v>
      </c>
    </row>
    <row r="240" spans="1:15" x14ac:dyDescent="0.2">
      <c r="A240">
        <v>9.8989999999999991</v>
      </c>
      <c r="B240">
        <v>8.3172123744010893</v>
      </c>
      <c r="C240">
        <f t="shared" si="13"/>
        <v>-3.8318566980816793</v>
      </c>
      <c r="D240">
        <f t="shared" si="14"/>
        <v>-3.5435373834201132</v>
      </c>
      <c r="E240">
        <f t="shared" si="12"/>
        <v>10.116467181107524</v>
      </c>
      <c r="F240">
        <f t="shared" si="15"/>
        <v>1.0322925695007676</v>
      </c>
      <c r="G240">
        <v>0.9490966796875</v>
      </c>
      <c r="H240">
        <v>-0.1121826171875</v>
      </c>
      <c r="I240">
        <v>-0.94384765625</v>
      </c>
      <c r="J240">
        <v>-0.3095703125</v>
      </c>
      <c r="K240">
        <v>-0.33502197265625</v>
      </c>
      <c r="L240">
        <v>-1.148681640625</v>
      </c>
      <c r="M240">
        <v>3.06549072265625</v>
      </c>
      <c r="N240">
        <v>6.0935974121093803</v>
      </c>
      <c r="O240">
        <v>3.3197021484375</v>
      </c>
    </row>
    <row r="241" spans="1:15" x14ac:dyDescent="0.2">
      <c r="A241">
        <v>9.9710000000000001</v>
      </c>
      <c r="B241">
        <v>8.0828366734504709</v>
      </c>
      <c r="C241">
        <f t="shared" si="13"/>
        <v>-3.2552180687585466</v>
      </c>
      <c r="D241">
        <f t="shared" si="14"/>
        <v>-3.0248487900464998</v>
      </c>
      <c r="E241">
        <f t="shared" si="12"/>
        <v>7.4312670552272833</v>
      </c>
      <c r="F241">
        <f t="shared" si="15"/>
        <v>0.75829255665584516</v>
      </c>
      <c r="G241">
        <v>0.8377685546875</v>
      </c>
      <c r="H241">
        <v>-0.1031494140625</v>
      </c>
      <c r="I241">
        <v>-1.031005859375</v>
      </c>
      <c r="J241">
        <v>-7.452392578125E-2</v>
      </c>
      <c r="K241">
        <v>-0.1729736328125</v>
      </c>
      <c r="L241">
        <v>-0.92138671875</v>
      </c>
      <c r="M241">
        <v>2.91595458984375</v>
      </c>
      <c r="N241">
        <v>7.31231689453125</v>
      </c>
      <c r="O241">
        <v>3.0206298828125</v>
      </c>
    </row>
    <row r="242" spans="1:15" x14ac:dyDescent="0.2">
      <c r="A242">
        <v>10.023</v>
      </c>
      <c r="B242">
        <v>7.9375237388610804</v>
      </c>
      <c r="C242">
        <f t="shared" si="13"/>
        <v>-2.7944795113344529</v>
      </c>
      <c r="D242">
        <f t="shared" si="14"/>
        <v>-2.5537995871555577</v>
      </c>
      <c r="E242">
        <f t="shared" si="12"/>
        <v>9.3467931719959463</v>
      </c>
      <c r="F242">
        <f t="shared" si="15"/>
        <v>0.95375440530570876</v>
      </c>
      <c r="G242">
        <v>0.67041015625</v>
      </c>
      <c r="H242">
        <v>-0.1839599609375</v>
      </c>
      <c r="I242">
        <v>-0.9691162109375</v>
      </c>
      <c r="J242">
        <v>1.568603515625E-2</v>
      </c>
      <c r="K242">
        <v>-0.12359619140625</v>
      </c>
      <c r="L242">
        <v>-0.75347900390625</v>
      </c>
      <c r="M242">
        <v>1.5177917480468801</v>
      </c>
      <c r="N242">
        <v>6.53472900390625</v>
      </c>
      <c r="O242">
        <v>3.33465576171875</v>
      </c>
    </row>
    <row r="243" spans="1:15" x14ac:dyDescent="0.2">
      <c r="A243">
        <v>10.074</v>
      </c>
      <c r="B243">
        <v>7.8195546360492703</v>
      </c>
      <c r="C243">
        <f t="shared" si="13"/>
        <v>-2.3131196629766628</v>
      </c>
      <c r="D243">
        <f t="shared" si="14"/>
        <v>-2.0969561624630275</v>
      </c>
      <c r="E243">
        <f t="shared" si="12"/>
        <v>6.5504091064738139</v>
      </c>
      <c r="F243">
        <f t="shared" si="15"/>
        <v>0.66840909249732794</v>
      </c>
      <c r="G243">
        <v>0.7169189453125</v>
      </c>
      <c r="H243">
        <v>-0.119140625</v>
      </c>
      <c r="I243">
        <v>-1.282470703125</v>
      </c>
      <c r="J243">
        <v>1.55029296875E-2</v>
      </c>
      <c r="K243">
        <v>-0.13348388671875</v>
      </c>
      <c r="L243">
        <v>-0.70648193359375</v>
      </c>
      <c r="M243">
        <v>2.7215576171875</v>
      </c>
      <c r="N243">
        <v>5.93658447265625</v>
      </c>
      <c r="O243">
        <v>2.9682922363281201</v>
      </c>
    </row>
    <row r="244" spans="1:15" x14ac:dyDescent="0.2">
      <c r="A244">
        <v>10.154999999999999</v>
      </c>
      <c r="B244">
        <v>7.6672104304313704</v>
      </c>
      <c r="C244">
        <f t="shared" si="13"/>
        <v>-1.8807926619493922</v>
      </c>
      <c r="D244">
        <f t="shared" si="14"/>
        <v>-1.5936849227049577</v>
      </c>
      <c r="E244">
        <f t="shared" si="12"/>
        <v>8.2620932156672211</v>
      </c>
      <c r="F244">
        <f t="shared" si="15"/>
        <v>0.84307073629257356</v>
      </c>
      <c r="G244">
        <v>0.70947265625</v>
      </c>
      <c r="H244">
        <v>-9.26513671875E-2</v>
      </c>
      <c r="I244">
        <v>-1.030517578125</v>
      </c>
      <c r="J244">
        <v>-2.50244140625E-2</v>
      </c>
      <c r="K244">
        <v>-0.18597412109375</v>
      </c>
      <c r="L244">
        <v>-0.57293701171875</v>
      </c>
      <c r="M244">
        <v>2.332763671875</v>
      </c>
      <c r="N244">
        <v>5.6001281738281197</v>
      </c>
      <c r="O244">
        <v>2.9832458496093799</v>
      </c>
    </row>
    <row r="245" spans="1:15" x14ac:dyDescent="0.2">
      <c r="A245">
        <v>10.212999999999999</v>
      </c>
      <c r="B245">
        <v>7.5914289537906603</v>
      </c>
      <c r="C245">
        <f t="shared" si="13"/>
        <v>-1.3065771834605231</v>
      </c>
      <c r="D245">
        <f t="shared" si="14"/>
        <v>-1.0948659993182932</v>
      </c>
      <c r="E245">
        <f t="shared" si="12"/>
        <v>8.1427378516241475</v>
      </c>
      <c r="F245">
        <f t="shared" si="15"/>
        <v>0.83089161751266805</v>
      </c>
      <c r="G245">
        <v>0.76318359375</v>
      </c>
      <c r="H245">
        <v>-0.11572265625</v>
      </c>
      <c r="I245">
        <v>-0.91259765625</v>
      </c>
      <c r="J245">
        <v>-6.048583984375E-2</v>
      </c>
      <c r="K245">
        <v>-0.231201171875</v>
      </c>
      <c r="L245">
        <v>-0.54852294921875</v>
      </c>
      <c r="M245">
        <v>1.016845703125</v>
      </c>
      <c r="N245">
        <v>6.4375305175781197</v>
      </c>
      <c r="O245">
        <v>3.5365295410156201</v>
      </c>
    </row>
    <row r="246" spans="1:15" x14ac:dyDescent="0.2">
      <c r="A246">
        <v>10.259</v>
      </c>
      <c r="B246">
        <v>7.5508038322925604</v>
      </c>
      <c r="C246">
        <f t="shared" si="13"/>
        <v>-0.88315481517606342</v>
      </c>
      <c r="D246">
        <f t="shared" si="14"/>
        <v>-0.72566916631621137</v>
      </c>
      <c r="E246">
        <f t="shared" si="12"/>
        <v>9.2638616976381662</v>
      </c>
      <c r="F246">
        <f t="shared" si="15"/>
        <v>0.94529200996307816</v>
      </c>
      <c r="G246">
        <v>0.89208984375</v>
      </c>
      <c r="H246">
        <v>-0.136474609375</v>
      </c>
      <c r="I246">
        <v>-0.952880859375</v>
      </c>
      <c r="J246">
        <v>-7.77587890625E-2</v>
      </c>
      <c r="K246">
        <v>-0.2520751953125</v>
      </c>
      <c r="L246">
        <v>-0.49993896484375</v>
      </c>
      <c r="M246">
        <v>1.5626525878906199</v>
      </c>
      <c r="N246">
        <v>6.29547119140625</v>
      </c>
      <c r="O246">
        <v>3.1327819824218799</v>
      </c>
    </row>
    <row r="247" spans="1:15" x14ac:dyDescent="0.2">
      <c r="A247">
        <v>10.281000000000001</v>
      </c>
      <c r="B247">
        <v>7.5383037949085203</v>
      </c>
      <c r="C247">
        <f t="shared" si="13"/>
        <v>-0.56818351745635931</v>
      </c>
      <c r="D247">
        <f t="shared" si="14"/>
        <v>-0.29642732193607546</v>
      </c>
      <c r="E247">
        <f t="shared" si="12"/>
        <v>9.2908101032576393</v>
      </c>
      <c r="F247">
        <f t="shared" si="15"/>
        <v>0.94804184727118757</v>
      </c>
      <c r="G247">
        <v>0.8590087890625</v>
      </c>
      <c r="H247">
        <v>-0.1025390625</v>
      </c>
      <c r="I247">
        <v>-0.9827880859375</v>
      </c>
      <c r="J247">
        <v>-7.97119140625E-2</v>
      </c>
      <c r="K247">
        <v>-0.2572021484375</v>
      </c>
      <c r="L247">
        <v>-0.53448486328125</v>
      </c>
      <c r="M247">
        <v>1.57012939453125</v>
      </c>
      <c r="N247">
        <v>6.6618347167968803</v>
      </c>
      <c r="O247">
        <v>3.2000732421875</v>
      </c>
    </row>
    <row r="248" spans="1:15" x14ac:dyDescent="0.2">
      <c r="A248">
        <v>10.375999999999999</v>
      </c>
      <c r="B248">
        <v>7.5359600378990201</v>
      </c>
      <c r="C248">
        <f t="shared" si="13"/>
        <v>-2.4671126415791667E-2</v>
      </c>
      <c r="D248">
        <f t="shared" si="14"/>
        <v>0.28063406298031168</v>
      </c>
      <c r="E248">
        <f t="shared" si="12"/>
        <v>8.0875546859895042</v>
      </c>
      <c r="F248">
        <f t="shared" si="15"/>
        <v>0.82526068224382687</v>
      </c>
      <c r="G248">
        <v>0.76416015625</v>
      </c>
      <c r="H248">
        <v>-7.94677734375E-2</v>
      </c>
      <c r="I248">
        <v>-0.9892578125</v>
      </c>
      <c r="J248">
        <v>-8.575439453125E-2</v>
      </c>
      <c r="K248">
        <v>-0.26239013671875</v>
      </c>
      <c r="L248">
        <v>-0.50018310546875</v>
      </c>
      <c r="M248">
        <v>1.60003662109375</v>
      </c>
      <c r="N248">
        <v>6.0711669921875</v>
      </c>
      <c r="O248">
        <v>2.9383850097656201</v>
      </c>
    </row>
    <row r="249" spans="1:15" x14ac:dyDescent="0.2">
      <c r="A249">
        <v>10.432</v>
      </c>
      <c r="B249">
        <v>7.5687726360320999</v>
      </c>
      <c r="C249">
        <f t="shared" si="13"/>
        <v>0.58593925237641509</v>
      </c>
      <c r="D249">
        <f t="shared" si="14"/>
        <v>0.74870015581448035</v>
      </c>
      <c r="E249">
        <f t="shared" si="12"/>
        <v>8.1380451719032525</v>
      </c>
      <c r="F249">
        <f t="shared" si="15"/>
        <v>0.83041277264318902</v>
      </c>
      <c r="G249">
        <v>0.7520751953125</v>
      </c>
      <c r="H249">
        <v>-7.99560546875E-2</v>
      </c>
      <c r="I249">
        <v>-0.9810791015625</v>
      </c>
      <c r="J249">
        <v>-7.208251953125E-2</v>
      </c>
      <c r="K249">
        <v>-0.24310302734375</v>
      </c>
      <c r="L249">
        <v>-0.495361328125</v>
      </c>
      <c r="M249">
        <v>1.734619140625</v>
      </c>
      <c r="N249">
        <v>5.8992004394531197</v>
      </c>
      <c r="O249">
        <v>3.2598876953125</v>
      </c>
    </row>
    <row r="250" spans="1:15" x14ac:dyDescent="0.2">
      <c r="A250">
        <v>10.456</v>
      </c>
      <c r="B250">
        <v>7.5906477014541602</v>
      </c>
      <c r="C250">
        <f t="shared" si="13"/>
        <v>0.9114610592525455</v>
      </c>
      <c r="D250">
        <f t="shared" si="14"/>
        <v>1.0761367968485265</v>
      </c>
      <c r="E250">
        <f t="shared" si="12"/>
        <v>8.7827060051190653</v>
      </c>
      <c r="F250">
        <f t="shared" si="15"/>
        <v>0.89619449031827192</v>
      </c>
      <c r="G250">
        <v>0.7598876953125</v>
      </c>
      <c r="H250">
        <v>-0.1171875</v>
      </c>
      <c r="I250">
        <v>-0.984130859375</v>
      </c>
      <c r="J250">
        <v>-6.451416015625E-2</v>
      </c>
      <c r="K250">
        <v>-0.23809814453125</v>
      </c>
      <c r="L250">
        <v>-0.501953125</v>
      </c>
      <c r="M250">
        <v>1.24114990234375</v>
      </c>
      <c r="N250">
        <v>6.3179016113281197</v>
      </c>
      <c r="O250">
        <v>2.99072265625</v>
      </c>
    </row>
    <row r="251" spans="1:15" x14ac:dyDescent="0.2">
      <c r="A251">
        <v>10.507</v>
      </c>
      <c r="B251">
        <v>7.6539291407108303</v>
      </c>
      <c r="C251">
        <f t="shared" si="13"/>
        <v>1.2408125344445073</v>
      </c>
      <c r="D251">
        <f t="shared" si="14"/>
        <v>1.4472316566869123</v>
      </c>
      <c r="E251">
        <f t="shared" si="12"/>
        <v>7.4385269276541948</v>
      </c>
      <c r="F251">
        <f t="shared" si="15"/>
        <v>0.75903335996471366</v>
      </c>
      <c r="G251">
        <v>0.7255859375</v>
      </c>
      <c r="H251">
        <v>-7.7392578125E-2</v>
      </c>
      <c r="I251">
        <v>-1.0447998046875</v>
      </c>
      <c r="J251">
        <v>-3.90625E-2</v>
      </c>
      <c r="K251">
        <v>-0.20635986328125</v>
      </c>
      <c r="L251">
        <v>-0.5517578125</v>
      </c>
      <c r="M251">
        <v>2.31781005859375</v>
      </c>
      <c r="N251">
        <v>6.1235046386718803</v>
      </c>
      <c r="O251">
        <v>3.24493408203125</v>
      </c>
    </row>
    <row r="252" spans="1:15" x14ac:dyDescent="0.2">
      <c r="A252">
        <v>10.567</v>
      </c>
      <c r="B252">
        <v>7.7531481874465902</v>
      </c>
      <c r="C252">
        <f t="shared" si="13"/>
        <v>1.6536507789293176</v>
      </c>
      <c r="D252">
        <f t="shared" si="14"/>
        <v>1.8660384031137323</v>
      </c>
      <c r="E252">
        <f t="shared" si="12"/>
        <v>7.5181459888288655</v>
      </c>
      <c r="F252">
        <f t="shared" si="15"/>
        <v>0.76715775396212904</v>
      </c>
      <c r="G252">
        <v>0.709716796875</v>
      </c>
      <c r="H252">
        <v>-7.11669921875E-2</v>
      </c>
      <c r="I252">
        <v>-1.0784912109375</v>
      </c>
      <c r="J252">
        <v>-1.64794921875E-3</v>
      </c>
      <c r="K252">
        <v>-0.1624755859375</v>
      </c>
      <c r="L252">
        <v>-0.5791015625</v>
      </c>
      <c r="M252">
        <v>1.6972351074218801</v>
      </c>
      <c r="N252">
        <v>6.6020202636718803</v>
      </c>
      <c r="O252">
        <v>3.5963439941406201</v>
      </c>
    </row>
    <row r="253" spans="1:15" x14ac:dyDescent="0.2">
      <c r="A253">
        <v>10.62</v>
      </c>
      <c r="B253">
        <v>7.86330476689339</v>
      </c>
      <c r="C253">
        <f t="shared" si="13"/>
        <v>2.0784260272981467</v>
      </c>
      <c r="D253">
        <f t="shared" si="14"/>
        <v>2.3789922398434045</v>
      </c>
      <c r="E253">
        <f t="shared" si="12"/>
        <v>7.1991907196469</v>
      </c>
      <c r="F253">
        <f t="shared" si="15"/>
        <v>0.73461129792315305</v>
      </c>
      <c r="G253">
        <v>0.6431884765625</v>
      </c>
      <c r="H253">
        <v>-0.1240234375</v>
      </c>
      <c r="I253">
        <v>-0.9388427734375</v>
      </c>
      <c r="J253">
        <v>2.880859375E-2</v>
      </c>
      <c r="K253">
        <v>-0.13128662109375</v>
      </c>
      <c r="L253">
        <v>-0.685791015625</v>
      </c>
      <c r="M253">
        <v>2.5645446777343799</v>
      </c>
      <c r="N253">
        <v>6.220703125</v>
      </c>
      <c r="O253">
        <v>2.7290344238281201</v>
      </c>
    </row>
    <row r="254" spans="1:15" x14ac:dyDescent="0.2">
      <c r="A254">
        <v>10.734</v>
      </c>
      <c r="B254">
        <v>8.1687744304656995</v>
      </c>
      <c r="C254">
        <f t="shared" si="13"/>
        <v>2.6795584523886622</v>
      </c>
      <c r="D254">
        <f t="shared" si="14"/>
        <v>2.9465057295664767</v>
      </c>
      <c r="E254">
        <f t="shared" si="12"/>
        <v>6.3939467587499879</v>
      </c>
      <c r="F254">
        <f t="shared" si="15"/>
        <v>0.65244354681122319</v>
      </c>
      <c r="G254">
        <v>0.5885009765625</v>
      </c>
      <c r="H254">
        <v>-0.158203125</v>
      </c>
      <c r="I254">
        <v>-0.997314453125</v>
      </c>
      <c r="J254">
        <v>-0.1431884765625</v>
      </c>
      <c r="K254">
        <v>-0.21783447265625</v>
      </c>
      <c r="L254">
        <v>-1.021484375</v>
      </c>
      <c r="M254">
        <v>1.1738586425781199</v>
      </c>
      <c r="N254">
        <v>5.921630859375</v>
      </c>
      <c r="O254">
        <v>3.6262512207031201</v>
      </c>
    </row>
    <row r="255" spans="1:15" x14ac:dyDescent="0.2">
      <c r="A255">
        <v>10.787000000000001</v>
      </c>
      <c r="B255">
        <v>8.3390874398231496</v>
      </c>
      <c r="C255">
        <f t="shared" si="13"/>
        <v>3.2134530067442912</v>
      </c>
      <c r="D255">
        <f t="shared" si="14"/>
        <v>3.3573104425712801</v>
      </c>
      <c r="E255">
        <f t="shared" si="12"/>
        <v>7.1928717913494467</v>
      </c>
      <c r="F255">
        <f t="shared" si="15"/>
        <v>0.73396650932137208</v>
      </c>
      <c r="G255">
        <v>0.6651611328125</v>
      </c>
      <c r="H255">
        <v>-3.5400390625E-3</v>
      </c>
      <c r="I255">
        <v>-0.792236328125</v>
      </c>
      <c r="J255">
        <v>-0.28369140625</v>
      </c>
      <c r="K255">
        <v>-0.3192138671875</v>
      </c>
      <c r="L255">
        <v>-1.10308837890625</v>
      </c>
      <c r="M255">
        <v>1.80938720703125</v>
      </c>
      <c r="N255">
        <v>6.10107421875</v>
      </c>
      <c r="O255">
        <v>3.2225036621093799</v>
      </c>
    </row>
    <row r="256" spans="1:15" x14ac:dyDescent="0.2">
      <c r="A256">
        <v>10.814</v>
      </c>
      <c r="B256">
        <v>8.4336189725399002</v>
      </c>
      <c r="C256">
        <f t="shared" si="13"/>
        <v>3.5011678783982694</v>
      </c>
      <c r="D256">
        <f t="shared" si="14"/>
        <v>3.7223160265615052</v>
      </c>
      <c r="E256">
        <f t="shared" si="12"/>
        <v>6.70145903524958</v>
      </c>
      <c r="F256">
        <f t="shared" si="15"/>
        <v>0.68382235053567142</v>
      </c>
      <c r="G256">
        <v>0.5562744140625</v>
      </c>
      <c r="H256">
        <v>-5.9326171875E-2</v>
      </c>
      <c r="I256">
        <v>-0.776123046875</v>
      </c>
      <c r="J256">
        <v>-0.35418701171875</v>
      </c>
      <c r="K256">
        <v>-0.3668212890625</v>
      </c>
      <c r="L256">
        <v>-1.15728759765625</v>
      </c>
      <c r="M256">
        <v>0.85235595703125</v>
      </c>
      <c r="N256">
        <v>6.68426513671875</v>
      </c>
      <c r="O256">
        <v>2.6019287109375</v>
      </c>
    </row>
    <row r="257" spans="1:15" x14ac:dyDescent="0.2">
      <c r="A257">
        <v>10.919</v>
      </c>
      <c r="B257">
        <v>8.8476827108859997</v>
      </c>
      <c r="C257">
        <f t="shared" si="13"/>
        <v>3.9434641747247405</v>
      </c>
      <c r="D257">
        <f t="shared" si="14"/>
        <v>4.1921334647892818</v>
      </c>
      <c r="E257">
        <f t="shared" si="12"/>
        <v>6.1399824707293789</v>
      </c>
      <c r="F257">
        <f t="shared" si="15"/>
        <v>0.62652882354381412</v>
      </c>
      <c r="G257">
        <v>0.572509765625</v>
      </c>
      <c r="H257">
        <v>-0.1724853515625</v>
      </c>
      <c r="I257">
        <v>-1.0115966796875</v>
      </c>
      <c r="J257">
        <v>-0.62652587890625</v>
      </c>
      <c r="K257">
        <v>-0.4581298828125</v>
      </c>
      <c r="L257">
        <v>-1.01654052734375</v>
      </c>
      <c r="M257">
        <v>1.2486267089843801</v>
      </c>
      <c r="N257">
        <v>5.87677001953125</v>
      </c>
      <c r="O257">
        <v>2.5794982910156201</v>
      </c>
    </row>
    <row r="258" spans="1:15" x14ac:dyDescent="0.2">
      <c r="A258">
        <v>10.976000000000001</v>
      </c>
      <c r="B258">
        <v>9.1008084679126693</v>
      </c>
      <c r="C258">
        <f t="shared" si="13"/>
        <v>4.4408027548538227</v>
      </c>
      <c r="D258">
        <f t="shared" si="14"/>
        <v>4.6330924166245833</v>
      </c>
      <c r="E258">
        <f t="shared" si="12"/>
        <v>6.1532691766643248</v>
      </c>
      <c r="F258">
        <f t="shared" si="15"/>
        <v>0.62788460986370653</v>
      </c>
      <c r="G258">
        <v>0.5089111328125</v>
      </c>
      <c r="H258">
        <v>-6.7626953125E-2</v>
      </c>
      <c r="I258">
        <v>-1.0601806640625</v>
      </c>
      <c r="J258">
        <v>-0.70263671875</v>
      </c>
      <c r="K258">
        <v>-0.4598388671875</v>
      </c>
      <c r="L258">
        <v>-0.73681640625</v>
      </c>
      <c r="M258">
        <v>1.1738586425781199</v>
      </c>
      <c r="N258">
        <v>7.1478271484375</v>
      </c>
      <c r="O258">
        <v>2.8636169433593799</v>
      </c>
    </row>
    <row r="259" spans="1:15" x14ac:dyDescent="0.2">
      <c r="A259">
        <v>11.044</v>
      </c>
      <c r="B259">
        <v>9.4289344492435507</v>
      </c>
      <c r="C259">
        <f t="shared" si="13"/>
        <v>4.8253820783953429</v>
      </c>
      <c r="D259">
        <f t="shared" si="14"/>
        <v>4.9637190767554404</v>
      </c>
      <c r="E259">
        <f t="shared" ref="E259:E322" si="16">F259*9.8</f>
        <v>4.7294700294050633</v>
      </c>
      <c r="F259">
        <f t="shared" si="15"/>
        <v>0.48259898259235334</v>
      </c>
      <c r="G259">
        <v>0.4971923828125</v>
      </c>
      <c r="H259">
        <v>-0.1396484375</v>
      </c>
      <c r="I259">
        <v>-0.9454345703125</v>
      </c>
      <c r="J259">
        <v>-0.4910888671875</v>
      </c>
      <c r="K259">
        <v>-0.382080078125</v>
      </c>
      <c r="L259">
        <v>-0.2939453125</v>
      </c>
      <c r="M259">
        <v>1.5476989746093801</v>
      </c>
      <c r="N259">
        <v>4.9720764160156197</v>
      </c>
      <c r="O259">
        <v>2.6542663574218799</v>
      </c>
    </row>
    <row r="260" spans="1:15" x14ac:dyDescent="0.2">
      <c r="A260">
        <v>11.093</v>
      </c>
      <c r="B260">
        <v>9.6789351969242094</v>
      </c>
      <c r="C260">
        <f t="shared" ref="C260:C323" si="17">(B260-B259)/(A260-A259)</f>
        <v>5.102056075115537</v>
      </c>
      <c r="D260">
        <f t="shared" ref="D260:D323" si="18">0.5*((B260-B259)/(A260-A259)+(B261-B260)/(A261-A260))</f>
        <v>5.1690544843465789</v>
      </c>
      <c r="E260">
        <f t="shared" si="16"/>
        <v>2.7916003846267405</v>
      </c>
      <c r="F260">
        <f t="shared" ref="F260:F323" si="19">(C261-C260)/(A261-A259)/4.9</f>
        <v>0.2848571821047694</v>
      </c>
      <c r="G260">
        <v>0.4808349609375</v>
      </c>
      <c r="H260">
        <v>-0.116455078125</v>
      </c>
      <c r="I260">
        <v>-1.1026611328125</v>
      </c>
      <c r="J260">
        <v>-0.404052734375</v>
      </c>
      <c r="K260">
        <v>-0.36370849609375</v>
      </c>
      <c r="L260">
        <v>-0.135986328125</v>
      </c>
      <c r="M260">
        <v>1.60003662109375</v>
      </c>
      <c r="N260">
        <v>6.56463623046875</v>
      </c>
      <c r="O260">
        <v>3.529052734375</v>
      </c>
    </row>
    <row r="261" spans="1:15" x14ac:dyDescent="0.2">
      <c r="A261">
        <v>11.14</v>
      </c>
      <c r="B261">
        <v>9.9250296829223608</v>
      </c>
      <c r="C261">
        <f t="shared" si="17"/>
        <v>5.2360528935776207</v>
      </c>
      <c r="D261">
        <f t="shared" si="18"/>
        <v>5.2268512133235632</v>
      </c>
      <c r="E261">
        <f t="shared" si="16"/>
        <v>-0.49075628021640694</v>
      </c>
      <c r="F261">
        <f t="shared" si="19"/>
        <v>-5.0077171450653768E-2</v>
      </c>
      <c r="G261">
        <v>-0.6279296875</v>
      </c>
      <c r="H261">
        <v>0.1378173828125</v>
      </c>
      <c r="I261">
        <v>-0.93212890625</v>
      </c>
      <c r="J261">
        <v>-0.3284912109375</v>
      </c>
      <c r="K261">
        <v>-0.3817138671875</v>
      </c>
      <c r="L261">
        <v>-2.38037109375E-2</v>
      </c>
      <c r="M261">
        <v>2.572021484375</v>
      </c>
      <c r="N261">
        <v>2.9383850097656201</v>
      </c>
      <c r="O261">
        <v>2.9832458496093799</v>
      </c>
    </row>
    <row r="262" spans="1:15" x14ac:dyDescent="0.2">
      <c r="A262">
        <v>11.167999999999999</v>
      </c>
      <c r="B262">
        <v>10.0711238698483</v>
      </c>
      <c r="C262">
        <f t="shared" si="17"/>
        <v>5.2176495330695056</v>
      </c>
      <c r="D262">
        <f t="shared" si="18"/>
        <v>5.1976805482769084</v>
      </c>
      <c r="E262">
        <f t="shared" si="16"/>
        <v>-1.0110878375998746</v>
      </c>
      <c r="F262">
        <f t="shared" si="19"/>
        <v>-0.10317222832651782</v>
      </c>
      <c r="G262">
        <v>0.2362060546875</v>
      </c>
      <c r="H262">
        <v>-0.1617431640625</v>
      </c>
      <c r="I262">
        <v>-0.528564453125</v>
      </c>
      <c r="J262">
        <v>-0.26849365234375</v>
      </c>
      <c r="K262">
        <v>-0.37841796875</v>
      </c>
      <c r="L262">
        <v>-1.898193359375E-2</v>
      </c>
      <c r="M262">
        <v>2.64678955078125</v>
      </c>
      <c r="N262">
        <v>3.9103698730468799</v>
      </c>
      <c r="O262">
        <v>3.21502685546875</v>
      </c>
    </row>
    <row r="263" spans="1:15" x14ac:dyDescent="0.2">
      <c r="A263">
        <v>11.218999999999999</v>
      </c>
      <c r="B263">
        <v>10.335187159586001</v>
      </c>
      <c r="C263">
        <f t="shared" si="17"/>
        <v>5.1777115634843112</v>
      </c>
      <c r="D263">
        <f t="shared" si="18"/>
        <v>5.2556305842247761</v>
      </c>
      <c r="E263">
        <f t="shared" si="16"/>
        <v>3.0259813879791766</v>
      </c>
      <c r="F263">
        <f t="shared" si="19"/>
        <v>0.30877361101828332</v>
      </c>
      <c r="G263">
        <v>-9.16748046875E-2</v>
      </c>
      <c r="H263">
        <v>3.60107421875E-2</v>
      </c>
      <c r="I263">
        <v>-0.83154296875</v>
      </c>
      <c r="J263">
        <v>-0.1820068359375</v>
      </c>
      <c r="K263">
        <v>-0.39715576171875</v>
      </c>
      <c r="L263">
        <v>-1.800537109375E-2</v>
      </c>
      <c r="M263">
        <v>2.6393127441406201</v>
      </c>
      <c r="N263">
        <v>6.3777160644531197</v>
      </c>
      <c r="O263">
        <v>3.7907409667968799</v>
      </c>
    </row>
    <row r="264" spans="1:15" x14ac:dyDescent="0.2">
      <c r="A264">
        <v>11.271000000000001</v>
      </c>
      <c r="B264">
        <v>10.612531739044201</v>
      </c>
      <c r="C264">
        <f t="shared" si="17"/>
        <v>5.3335496049652411</v>
      </c>
      <c r="D264">
        <f t="shared" si="18"/>
        <v>5.3472785087567676</v>
      </c>
      <c r="E264">
        <f t="shared" si="16"/>
        <v>0.49923286514642778</v>
      </c>
      <c r="F264">
        <f t="shared" si="19"/>
        <v>5.0942129096574258E-2</v>
      </c>
      <c r="G264">
        <v>-2.6123046875E-2</v>
      </c>
      <c r="H264">
        <v>-0.125732421875</v>
      </c>
      <c r="I264">
        <v>-0.9400634765625</v>
      </c>
      <c r="J264">
        <v>-4.180908203125E-2</v>
      </c>
      <c r="K264">
        <v>-0.40399169921875</v>
      </c>
      <c r="L264">
        <v>-6.878662109375E-2</v>
      </c>
      <c r="M264">
        <v>2.093505859375</v>
      </c>
      <c r="N264">
        <v>5.562744140625</v>
      </c>
      <c r="O264">
        <v>2.7140808105468799</v>
      </c>
    </row>
    <row r="265" spans="1:15" x14ac:dyDescent="0.2">
      <c r="A265">
        <v>11.329000000000001</v>
      </c>
      <c r="B265">
        <v>10.923470168972001</v>
      </c>
      <c r="C265">
        <f t="shared" si="17"/>
        <v>5.3610074125482949</v>
      </c>
      <c r="D265">
        <f t="shared" si="18"/>
        <v>5.3208472509344062</v>
      </c>
      <c r="E265">
        <f t="shared" si="16"/>
        <v>-1.4342914862103318</v>
      </c>
      <c r="F265">
        <f t="shared" si="19"/>
        <v>-0.14635627410309507</v>
      </c>
      <c r="G265">
        <v>-0.1207275390625</v>
      </c>
      <c r="H265">
        <v>-1.708984375E-2</v>
      </c>
      <c r="I265">
        <v>-1.44482421875</v>
      </c>
      <c r="J265">
        <v>3.79638671875E-2</v>
      </c>
      <c r="K265">
        <v>-0.337158203125</v>
      </c>
      <c r="L265">
        <v>-0.17901611328125</v>
      </c>
      <c r="M265">
        <v>4.29168701171875</v>
      </c>
      <c r="N265">
        <v>6.41510009765625</v>
      </c>
      <c r="O265">
        <v>3.75335693359375</v>
      </c>
    </row>
    <row r="266" spans="1:15" x14ac:dyDescent="0.2">
      <c r="A266">
        <v>11.382999999999999</v>
      </c>
      <c r="B266">
        <v>11.208627271795301</v>
      </c>
      <c r="C266">
        <f t="shared" si="17"/>
        <v>5.2806870893205176</v>
      </c>
      <c r="D266">
        <f t="shared" si="18"/>
        <v>5.2566304389927527</v>
      </c>
      <c r="E266">
        <f t="shared" si="16"/>
        <v>-0.99202681763977318</v>
      </c>
      <c r="F266">
        <f t="shared" si="19"/>
        <v>-0.10122722628977276</v>
      </c>
      <c r="G266">
        <v>-0.1112060546875</v>
      </c>
      <c r="H266">
        <v>-0.1146240234375</v>
      </c>
      <c r="I266">
        <v>-0.91064453125</v>
      </c>
      <c r="J266">
        <v>-4.669189453125E-2</v>
      </c>
      <c r="K266">
        <v>-0.27947998046875</v>
      </c>
      <c r="L266">
        <v>-0.43853759765625</v>
      </c>
      <c r="M266">
        <v>3.3421325683593799</v>
      </c>
      <c r="N266">
        <v>5.2113342285156197</v>
      </c>
      <c r="O266">
        <v>3.9103698730468799</v>
      </c>
    </row>
    <row r="267" spans="1:15" x14ac:dyDescent="0.2">
      <c r="A267">
        <v>11.426</v>
      </c>
      <c r="B267">
        <v>11.433627944707901</v>
      </c>
      <c r="C267">
        <f t="shared" si="17"/>
        <v>5.2325737886649888</v>
      </c>
      <c r="D267">
        <f t="shared" si="18"/>
        <v>5.2827350863064222</v>
      </c>
      <c r="E267">
        <f t="shared" si="16"/>
        <v>3.0400786449352974</v>
      </c>
      <c r="F267">
        <f t="shared" si="19"/>
        <v>0.31021210662605075</v>
      </c>
      <c r="G267">
        <v>-7.23876953125E-2</v>
      </c>
      <c r="H267">
        <v>-7.0556640625E-2</v>
      </c>
      <c r="I267">
        <v>-0.9212646484375</v>
      </c>
      <c r="J267">
        <v>-0.2381591796875</v>
      </c>
      <c r="K267">
        <v>-0.256591796875</v>
      </c>
      <c r="L267">
        <v>-0.5980224609375</v>
      </c>
      <c r="M267">
        <v>2.3551940917968799</v>
      </c>
      <c r="N267">
        <v>5.72723388671875</v>
      </c>
      <c r="O267">
        <v>3.1776428222656201</v>
      </c>
    </row>
    <row r="268" spans="1:15" x14ac:dyDescent="0.2">
      <c r="A268">
        <v>11.449</v>
      </c>
      <c r="B268">
        <v>11.5562845615387</v>
      </c>
      <c r="C268">
        <f t="shared" si="17"/>
        <v>5.3328963839478547</v>
      </c>
      <c r="D268">
        <f t="shared" si="18"/>
        <v>5.2956627859720156</v>
      </c>
      <c r="E268">
        <f t="shared" si="16"/>
        <v>-3.0394773857828188</v>
      </c>
      <c r="F268">
        <f t="shared" si="19"/>
        <v>-0.31015075365130801</v>
      </c>
      <c r="G268">
        <v>-0.123046875</v>
      </c>
      <c r="H268">
        <v>-4.7119140625E-2</v>
      </c>
      <c r="I268">
        <v>-1.03515625</v>
      </c>
      <c r="J268">
        <v>-0.282470703125</v>
      </c>
      <c r="K268">
        <v>-0.2840576171875</v>
      </c>
      <c r="L268">
        <v>-0.55078125</v>
      </c>
      <c r="M268">
        <v>2.6019287109375</v>
      </c>
      <c r="N268">
        <v>7.0655822753906197</v>
      </c>
      <c r="O268">
        <v>2.5047302246093799</v>
      </c>
    </row>
    <row r="269" spans="1:15" x14ac:dyDescent="0.2">
      <c r="A269">
        <v>11.475</v>
      </c>
      <c r="B269">
        <v>11.693003720426599</v>
      </c>
      <c r="C269">
        <f t="shared" si="17"/>
        <v>5.2584291879961764</v>
      </c>
      <c r="D269">
        <f t="shared" si="18"/>
        <v>5.2555522358555002</v>
      </c>
      <c r="E269">
        <f t="shared" si="16"/>
        <v>-0.15764121318773508</v>
      </c>
      <c r="F269">
        <f t="shared" si="19"/>
        <v>-1.608583808038113E-2</v>
      </c>
      <c r="G269">
        <v>-0.1666259765625</v>
      </c>
      <c r="H269">
        <v>-0.1949462890625</v>
      </c>
      <c r="I269">
        <v>-0.8218994140625</v>
      </c>
      <c r="J269">
        <v>-0.2978515625</v>
      </c>
      <c r="K269">
        <v>-0.305419921875</v>
      </c>
      <c r="L269">
        <v>-0.54913330078125</v>
      </c>
      <c r="M269">
        <v>2.43743896484375</v>
      </c>
      <c r="N269">
        <v>6.56463623046875</v>
      </c>
      <c r="O269">
        <v>2.6019287109375</v>
      </c>
    </row>
    <row r="270" spans="1:15" x14ac:dyDescent="0.2">
      <c r="A270">
        <v>11.522</v>
      </c>
      <c r="B270">
        <v>11.939879458761199</v>
      </c>
      <c r="C270">
        <f t="shared" si="17"/>
        <v>5.2526752837148241</v>
      </c>
      <c r="D270">
        <f t="shared" si="18"/>
        <v>5.2328795281874267</v>
      </c>
      <c r="E270">
        <f t="shared" si="16"/>
        <v>-0.77630413832932166</v>
      </c>
      <c r="F270">
        <f t="shared" si="19"/>
        <v>-7.9214707992787917E-2</v>
      </c>
      <c r="G270">
        <v>-0.112548828125</v>
      </c>
      <c r="H270">
        <v>8.0078125E-2</v>
      </c>
      <c r="I270">
        <v>-0.9483642578125</v>
      </c>
      <c r="J270">
        <v>-0.22174072265625</v>
      </c>
      <c r="K270">
        <v>-0.3218994140625</v>
      </c>
      <c r="L270">
        <v>-0.39471435546875</v>
      </c>
      <c r="M270">
        <v>1.54022216796875</v>
      </c>
      <c r="N270">
        <v>5.5851745605468803</v>
      </c>
      <c r="O270">
        <v>2.7290344238281201</v>
      </c>
    </row>
    <row r="271" spans="1:15" x14ac:dyDescent="0.2">
      <c r="A271">
        <v>11.577</v>
      </c>
      <c r="B271">
        <v>12.226599066257499</v>
      </c>
      <c r="C271">
        <f t="shared" si="17"/>
        <v>5.2130837726600285</v>
      </c>
      <c r="D271">
        <f t="shared" si="18"/>
        <v>5.2336943512339378</v>
      </c>
      <c r="E271">
        <f t="shared" si="16"/>
        <v>0.77775768203429529</v>
      </c>
      <c r="F271">
        <f t="shared" si="19"/>
        <v>7.936302877900972E-2</v>
      </c>
      <c r="G271">
        <v>-0.136474609375</v>
      </c>
      <c r="H271">
        <v>-0.2119140625</v>
      </c>
      <c r="I271">
        <v>-1.0753173828125</v>
      </c>
      <c r="J271">
        <v>-0.12469482421875</v>
      </c>
      <c r="K271">
        <v>-0.31854248046875</v>
      </c>
      <c r="L271">
        <v>-0.498779296875</v>
      </c>
      <c r="M271">
        <v>1.7420959472656199</v>
      </c>
      <c r="N271">
        <v>7.3197937011718803</v>
      </c>
      <c r="O271">
        <v>3.00567626953125</v>
      </c>
    </row>
    <row r="272" spans="1:15" x14ac:dyDescent="0.2">
      <c r="A272">
        <v>11.628</v>
      </c>
      <c r="B272">
        <v>12.4945686176777</v>
      </c>
      <c r="C272">
        <f t="shared" si="17"/>
        <v>5.2543049298078461</v>
      </c>
      <c r="D272">
        <f t="shared" si="18"/>
        <v>5.2457945557715053</v>
      </c>
      <c r="E272">
        <f t="shared" si="16"/>
        <v>-0.32420472519391724</v>
      </c>
      <c r="F272">
        <f t="shared" si="19"/>
        <v>-3.3082114815705839E-2</v>
      </c>
      <c r="G272">
        <v>-3.0517578125E-3</v>
      </c>
      <c r="H272">
        <v>-4.8828125E-2</v>
      </c>
      <c r="I272">
        <v>-1.0875244140625</v>
      </c>
      <c r="J272">
        <v>-0.326904296875</v>
      </c>
      <c r="K272">
        <v>-0.3084716796875</v>
      </c>
      <c r="L272">
        <v>-0.7177734375</v>
      </c>
      <c r="M272">
        <v>2.1308898925781201</v>
      </c>
      <c r="N272">
        <v>5.443115234375</v>
      </c>
      <c r="O272">
        <v>3.2673645019531201</v>
      </c>
    </row>
    <row r="273" spans="1:15" x14ac:dyDescent="0.2">
      <c r="A273">
        <v>11.682</v>
      </c>
      <c r="B273">
        <v>12.777381963491401</v>
      </c>
      <c r="C273">
        <f t="shared" si="17"/>
        <v>5.2372841817351654</v>
      </c>
      <c r="D273">
        <f t="shared" si="18"/>
        <v>5.2071287479531199</v>
      </c>
      <c r="E273">
        <f t="shared" si="16"/>
        <v>-0.88045062137358976</v>
      </c>
      <c r="F273">
        <f t="shared" si="19"/>
        <v>-8.9841900140162217E-2</v>
      </c>
      <c r="G273">
        <v>-6.005859375E-2</v>
      </c>
      <c r="H273">
        <v>-5.45654296875E-2</v>
      </c>
      <c r="I273">
        <v>-1.2100830078125</v>
      </c>
      <c r="J273">
        <v>-0.4996337890625</v>
      </c>
      <c r="K273">
        <v>-0.39129638671875</v>
      </c>
      <c r="L273">
        <v>-0.60675048828125</v>
      </c>
      <c r="M273">
        <v>1.9664001464843801</v>
      </c>
      <c r="N273">
        <v>7.46185302734375</v>
      </c>
      <c r="O273">
        <v>2.88604736328125</v>
      </c>
    </row>
    <row r="274" spans="1:15" x14ac:dyDescent="0.2">
      <c r="A274">
        <v>11.765000000000001</v>
      </c>
      <c r="B274">
        <v>13.207070748567601</v>
      </c>
      <c r="C274">
        <f t="shared" si="17"/>
        <v>5.1769733141710743</v>
      </c>
      <c r="D274">
        <f t="shared" si="18"/>
        <v>5.2112623581998294</v>
      </c>
      <c r="E274">
        <f t="shared" si="16"/>
        <v>1.0972494089201632</v>
      </c>
      <c r="F274">
        <f t="shared" si="19"/>
        <v>0.11196422540001665</v>
      </c>
      <c r="G274">
        <v>-1.18408203125E-2</v>
      </c>
      <c r="H274">
        <v>-0.14013671875</v>
      </c>
      <c r="I274">
        <v>-0.93408203125</v>
      </c>
      <c r="J274">
        <v>-0.32171630859375</v>
      </c>
      <c r="K274">
        <v>-0.375732421875</v>
      </c>
      <c r="L274">
        <v>-0.1861572265625</v>
      </c>
      <c r="M274">
        <v>1.9364929199218801</v>
      </c>
      <c r="N274">
        <v>5.36834716796875</v>
      </c>
      <c r="O274">
        <v>3.7159729003906201</v>
      </c>
    </row>
    <row r="275" spans="1:15" x14ac:dyDescent="0.2">
      <c r="A275">
        <v>11.807</v>
      </c>
      <c r="B275">
        <v>13.4273839074612</v>
      </c>
      <c r="C275">
        <f t="shared" si="17"/>
        <v>5.2455514022285845</v>
      </c>
      <c r="D275">
        <f t="shared" si="18"/>
        <v>5.194397975433767</v>
      </c>
      <c r="E275">
        <f t="shared" si="16"/>
        <v>-1.7948570805199275</v>
      </c>
      <c r="F275">
        <f t="shared" si="19"/>
        <v>-0.18314868168570689</v>
      </c>
      <c r="G275">
        <v>-9.80224609375E-2</v>
      </c>
      <c r="H275">
        <v>-0.107421875</v>
      </c>
      <c r="I275">
        <v>-0.787841796875</v>
      </c>
      <c r="J275">
        <v>-0.27294921875</v>
      </c>
      <c r="K275">
        <v>-0.4251708984375</v>
      </c>
      <c r="L275">
        <v>-0.1290283203125</v>
      </c>
      <c r="M275">
        <v>3.7982177734375</v>
      </c>
      <c r="N275">
        <v>6.5571594238281197</v>
      </c>
      <c r="O275">
        <v>2.99072265625</v>
      </c>
    </row>
    <row r="276" spans="1:15" x14ac:dyDescent="0.2">
      <c r="A276">
        <v>11.879</v>
      </c>
      <c r="B276">
        <v>13.7976975149632</v>
      </c>
      <c r="C276">
        <f t="shared" si="17"/>
        <v>5.1432445486389495</v>
      </c>
      <c r="D276">
        <f t="shared" si="18"/>
        <v>5.1217478255430144</v>
      </c>
      <c r="E276">
        <f t="shared" si="16"/>
        <v>-0.68789513906993704</v>
      </c>
      <c r="F276">
        <f t="shared" si="19"/>
        <v>-7.0193381537748678E-2</v>
      </c>
      <c r="G276">
        <v>-0.1134033203125</v>
      </c>
      <c r="H276">
        <v>0.2421875</v>
      </c>
      <c r="I276">
        <v>-0.787841796875</v>
      </c>
      <c r="J276">
        <v>-4.364013671875E-2</v>
      </c>
      <c r="K276">
        <v>-0.37310791015625</v>
      </c>
      <c r="L276">
        <v>-0.13372802734375</v>
      </c>
      <c r="M276">
        <v>4.20196533203125</v>
      </c>
      <c r="N276">
        <v>5.2861022949218803</v>
      </c>
      <c r="O276">
        <v>2.10845947265625</v>
      </c>
    </row>
    <row r="277" spans="1:15" x14ac:dyDescent="0.2">
      <c r="A277">
        <v>11.932</v>
      </c>
      <c r="B277">
        <v>14.0680108233929</v>
      </c>
      <c r="C277">
        <f t="shared" si="17"/>
        <v>5.1002511024470785</v>
      </c>
      <c r="D277">
        <f t="shared" si="18"/>
        <v>5.1282582616805961</v>
      </c>
      <c r="E277">
        <f t="shared" si="16"/>
        <v>1.0876566692628218</v>
      </c>
      <c r="F277">
        <f t="shared" si="19"/>
        <v>0.11098537441457364</v>
      </c>
      <c r="G277">
        <v>-9.1064453125E-2</v>
      </c>
      <c r="H277">
        <v>-0.1971435546875</v>
      </c>
      <c r="I277">
        <v>-0.845458984375</v>
      </c>
      <c r="J277">
        <v>-3.106689453125E-2</v>
      </c>
      <c r="K277">
        <v>-0.40374755859375</v>
      </c>
      <c r="L277">
        <v>-0.2926025390625</v>
      </c>
      <c r="M277">
        <v>6.1384582519531197</v>
      </c>
      <c r="N277">
        <v>7.0356750488281197</v>
      </c>
      <c r="O277">
        <v>1.9963073730468801</v>
      </c>
    </row>
    <row r="278" spans="1:15" x14ac:dyDescent="0.2">
      <c r="A278">
        <v>11.981999999999999</v>
      </c>
      <c r="B278">
        <v>14.3258240944386</v>
      </c>
      <c r="C278">
        <f t="shared" si="17"/>
        <v>5.1562654209141137</v>
      </c>
      <c r="D278">
        <f t="shared" si="18"/>
        <v>5.1247148457858422</v>
      </c>
      <c r="E278">
        <f t="shared" si="16"/>
        <v>-1.2372774560106401</v>
      </c>
      <c r="F278">
        <f t="shared" si="19"/>
        <v>-0.12625280163373878</v>
      </c>
      <c r="G278">
        <v>-0.119140625</v>
      </c>
      <c r="H278">
        <v>-7.8125E-2</v>
      </c>
      <c r="I278">
        <v>-0.8416748046875</v>
      </c>
      <c r="J278">
        <v>-0.18572998046875</v>
      </c>
      <c r="K278">
        <v>-0.43182373046875</v>
      </c>
      <c r="L278">
        <v>-0.421875</v>
      </c>
      <c r="M278">
        <v>4.1645812988281197</v>
      </c>
      <c r="N278">
        <v>5.2861022949218803</v>
      </c>
      <c r="O278">
        <v>2.392578125</v>
      </c>
    </row>
    <row r="279" spans="1:15" x14ac:dyDescent="0.2">
      <c r="A279">
        <v>12.034000000000001</v>
      </c>
      <c r="B279">
        <v>14.590668636512801</v>
      </c>
      <c r="C279">
        <f t="shared" si="17"/>
        <v>5.0931642706575708</v>
      </c>
      <c r="D279">
        <f t="shared" si="18"/>
        <v>5.1088249677550834</v>
      </c>
      <c r="E279">
        <f t="shared" si="16"/>
        <v>0.56434944495542205</v>
      </c>
      <c r="F279">
        <f t="shared" si="19"/>
        <v>5.7586678056675715E-2</v>
      </c>
      <c r="G279">
        <v>-0.107666015625</v>
      </c>
      <c r="H279">
        <v>-0.1727294921875</v>
      </c>
      <c r="I279">
        <v>-1.076904296875</v>
      </c>
      <c r="J279">
        <v>-0.1563720703125</v>
      </c>
      <c r="K279">
        <v>-0.4073486328125</v>
      </c>
      <c r="L279">
        <v>-0.48516845703125</v>
      </c>
      <c r="M279">
        <v>3.15521240234375</v>
      </c>
      <c r="N279">
        <v>7.2300720214843803</v>
      </c>
      <c r="O279">
        <v>2.73651123046875</v>
      </c>
    </row>
    <row r="280" spans="1:15" x14ac:dyDescent="0.2">
      <c r="A280">
        <v>12.093</v>
      </c>
      <c r="B280">
        <v>14.8930132907391</v>
      </c>
      <c r="C280">
        <f t="shared" si="17"/>
        <v>5.1244856648525969</v>
      </c>
      <c r="D280">
        <f t="shared" si="18"/>
        <v>5.1013129260566217</v>
      </c>
      <c r="E280">
        <f t="shared" si="16"/>
        <v>-1.0654132779758769</v>
      </c>
      <c r="F280">
        <f t="shared" si="19"/>
        <v>-0.10871564060978335</v>
      </c>
      <c r="G280">
        <v>-0.116455078125</v>
      </c>
      <c r="H280">
        <v>-6.50634765625E-2</v>
      </c>
      <c r="I280">
        <v>-0.9835205078125</v>
      </c>
      <c r="J280">
        <v>-0.2393798828125</v>
      </c>
      <c r="K280">
        <v>-0.3712158203125</v>
      </c>
      <c r="L280">
        <v>-0.46282958984375</v>
      </c>
      <c r="M280">
        <v>1.79443359375</v>
      </c>
      <c r="N280">
        <v>5.802001953125</v>
      </c>
      <c r="O280">
        <v>2.28790283203125</v>
      </c>
    </row>
    <row r="281" spans="1:15" x14ac:dyDescent="0.2">
      <c r="A281">
        <v>12.121</v>
      </c>
      <c r="B281">
        <v>15.035201215982401</v>
      </c>
      <c r="C281">
        <f t="shared" si="17"/>
        <v>5.0781401872606464</v>
      </c>
      <c r="D281">
        <f t="shared" si="18"/>
        <v>5.1036158069314288</v>
      </c>
      <c r="E281">
        <f t="shared" si="16"/>
        <v>1.3770605227449961</v>
      </c>
      <c r="F281">
        <f t="shared" si="19"/>
        <v>0.14051637987193838</v>
      </c>
      <c r="G281">
        <v>-3.759765625E-2</v>
      </c>
      <c r="H281">
        <v>-0.107177734375</v>
      </c>
      <c r="I281">
        <v>-0.87060546875</v>
      </c>
      <c r="J281">
        <v>-0.21881103515625</v>
      </c>
      <c r="K281">
        <v>-0.3509521484375</v>
      </c>
      <c r="L281">
        <v>-0.4075927734375</v>
      </c>
      <c r="M281">
        <v>2.213134765625</v>
      </c>
      <c r="N281">
        <v>5.78704833984375</v>
      </c>
      <c r="O281">
        <v>2.27294921875</v>
      </c>
    </row>
    <row r="282" spans="1:15" x14ac:dyDescent="0.2">
      <c r="A282">
        <v>12.167</v>
      </c>
      <c r="B282">
        <v>15.271139421606099</v>
      </c>
      <c r="C282">
        <f t="shared" si="17"/>
        <v>5.1290914266022112</v>
      </c>
      <c r="D282">
        <f t="shared" si="18"/>
        <v>5.0710636262448219</v>
      </c>
      <c r="E282">
        <f t="shared" si="16"/>
        <v>-1.9670440799114812</v>
      </c>
      <c r="F282">
        <f t="shared" si="19"/>
        <v>-0.20071878366443685</v>
      </c>
      <c r="G282">
        <v>-0.138671875</v>
      </c>
      <c r="H282">
        <v>-9.9365234375E-2</v>
      </c>
      <c r="I282">
        <v>-0.98388671875</v>
      </c>
      <c r="J282">
        <v>-0.1392822265625</v>
      </c>
      <c r="K282">
        <v>-0.31402587890625</v>
      </c>
      <c r="L282">
        <v>-0.347412109375</v>
      </c>
      <c r="M282">
        <v>1.614990234375</v>
      </c>
      <c r="N282">
        <v>7.2300720214843803</v>
      </c>
      <c r="O282">
        <v>1.8766784667968801</v>
      </c>
    </row>
    <row r="283" spans="1:15" x14ac:dyDescent="0.2">
      <c r="A283">
        <v>12.239000000000001</v>
      </c>
      <c r="B283">
        <v>15.632078001069999</v>
      </c>
      <c r="C283">
        <f t="shared" si="17"/>
        <v>5.0130358258874335</v>
      </c>
      <c r="D283">
        <f t="shared" si="18"/>
        <v>5.0397866278392929</v>
      </c>
      <c r="E283">
        <f t="shared" si="16"/>
        <v>0.6185156520661238</v>
      </c>
      <c r="F283">
        <f t="shared" si="19"/>
        <v>6.3113842047563651E-2</v>
      </c>
      <c r="G283">
        <v>-7.45849609375E-2</v>
      </c>
      <c r="H283">
        <v>-0.2872314453125</v>
      </c>
      <c r="I283">
        <v>-0.7877197265625</v>
      </c>
      <c r="J283">
        <v>-0.21978759765625</v>
      </c>
      <c r="K283">
        <v>-0.3319091796875</v>
      </c>
      <c r="L283">
        <v>-0.42156982421875</v>
      </c>
      <c r="M283">
        <v>1.24114990234375</v>
      </c>
      <c r="N283">
        <v>5.84686279296875</v>
      </c>
      <c r="O283">
        <v>2.8935241699218799</v>
      </c>
    </row>
    <row r="284" spans="1:15" x14ac:dyDescent="0.2">
      <c r="A284">
        <v>12.34</v>
      </c>
      <c r="B284">
        <v>16.143798281478901</v>
      </c>
      <c r="C284">
        <f t="shared" si="17"/>
        <v>5.0665374297911532</v>
      </c>
      <c r="D284">
        <f t="shared" si="18"/>
        <v>5.0280678427922698</v>
      </c>
      <c r="E284">
        <f t="shared" si="16"/>
        <v>-0.87430879542917539</v>
      </c>
      <c r="F284">
        <f t="shared" si="19"/>
        <v>-8.9215183207058707E-2</v>
      </c>
      <c r="G284">
        <v>-0.108642578125</v>
      </c>
      <c r="H284">
        <v>-0.232177734375</v>
      </c>
      <c r="I284">
        <v>-1.0740966796875</v>
      </c>
      <c r="J284">
        <v>-0.22357177734375</v>
      </c>
      <c r="K284">
        <v>-0.31561279296875</v>
      </c>
      <c r="L284">
        <v>-0.4404296875</v>
      </c>
      <c r="M284">
        <v>-0.336456298828125</v>
      </c>
      <c r="N284">
        <v>3.90289306640625</v>
      </c>
      <c r="O284">
        <v>3.3271789550781201</v>
      </c>
    </row>
    <row r="285" spans="1:15" x14ac:dyDescent="0.2">
      <c r="A285">
        <v>12.414999999999999</v>
      </c>
      <c r="B285">
        <v>16.518018150663401</v>
      </c>
      <c r="C285">
        <f t="shared" si="17"/>
        <v>4.9895982557933864</v>
      </c>
      <c r="D285">
        <f t="shared" si="18"/>
        <v>4.9687648601533176</v>
      </c>
      <c r="E285">
        <f t="shared" si="16"/>
        <v>-0.6172857967427936</v>
      </c>
      <c r="F285">
        <f t="shared" si="19"/>
        <v>-6.2988346606407508E-2</v>
      </c>
      <c r="G285">
        <v>-0.1341552734375</v>
      </c>
      <c r="H285">
        <v>-9.5458984375E-2</v>
      </c>
      <c r="I285">
        <v>-1.042236328125</v>
      </c>
      <c r="J285">
        <v>-0.20849609375</v>
      </c>
      <c r="K285">
        <v>-0.245361328125</v>
      </c>
      <c r="L285">
        <v>-0.43133544921875</v>
      </c>
      <c r="M285">
        <v>0.3887939453125</v>
      </c>
      <c r="N285">
        <v>4.80010986328125</v>
      </c>
      <c r="O285">
        <v>2.7215576171875</v>
      </c>
    </row>
    <row r="286" spans="1:15" x14ac:dyDescent="0.2">
      <c r="A286">
        <v>12.475</v>
      </c>
      <c r="B286">
        <v>16.814894038534199</v>
      </c>
      <c r="C286">
        <f t="shared" si="17"/>
        <v>4.9479314645132479</v>
      </c>
      <c r="D286">
        <f t="shared" si="18"/>
        <v>4.9430179278056467</v>
      </c>
      <c r="E286">
        <f t="shared" si="16"/>
        <v>-0.17393050292393411</v>
      </c>
      <c r="F286">
        <f t="shared" si="19"/>
        <v>-1.7748010502442256E-2</v>
      </c>
      <c r="G286">
        <v>-6.0302734375E-2</v>
      </c>
      <c r="H286">
        <v>-0.48486328125</v>
      </c>
      <c r="I286">
        <v>-1.0745849609375</v>
      </c>
      <c r="J286">
        <v>-0.22662353515625</v>
      </c>
      <c r="K286">
        <v>-0.1072998046875</v>
      </c>
      <c r="L286">
        <v>-0.47705078125</v>
      </c>
      <c r="M286">
        <v>1.3233947753906199</v>
      </c>
      <c r="N286">
        <v>4.0972900390625</v>
      </c>
      <c r="O286">
        <v>2.7738952636718799</v>
      </c>
    </row>
    <row r="287" spans="1:15" x14ac:dyDescent="0.2">
      <c r="A287">
        <v>12.528</v>
      </c>
      <c r="B287">
        <v>17.076613571262399</v>
      </c>
      <c r="C287">
        <f t="shared" si="17"/>
        <v>4.9381043910980456</v>
      </c>
      <c r="D287">
        <f t="shared" si="18"/>
        <v>4.9489365061119521</v>
      </c>
      <c r="E287">
        <f t="shared" si="16"/>
        <v>0.36410470634980147</v>
      </c>
      <c r="F287">
        <f t="shared" si="19"/>
        <v>3.7153541464265451E-2</v>
      </c>
      <c r="G287">
        <v>-0.1019287109375</v>
      </c>
      <c r="H287">
        <v>2.880859375E-2</v>
      </c>
      <c r="I287">
        <v>-1.21142578125</v>
      </c>
      <c r="J287">
        <v>-0.204345703125</v>
      </c>
      <c r="K287">
        <v>-0.11248779296875</v>
      </c>
      <c r="L287">
        <v>-0.5406494140625</v>
      </c>
      <c r="M287">
        <v>-0.6280517578125</v>
      </c>
      <c r="N287">
        <v>7.596435546875</v>
      </c>
      <c r="O287">
        <v>2.093505859375</v>
      </c>
    </row>
    <row r="288" spans="1:15" x14ac:dyDescent="0.2">
      <c r="A288">
        <v>12.593999999999999</v>
      </c>
      <c r="B288">
        <v>17.403958300256701</v>
      </c>
      <c r="C288">
        <f t="shared" si="17"/>
        <v>4.9597686211258587</v>
      </c>
      <c r="D288">
        <f t="shared" si="18"/>
        <v>4.9864022235077252</v>
      </c>
      <c r="E288">
        <f t="shared" si="16"/>
        <v>0.93451236427602635</v>
      </c>
      <c r="F288">
        <f t="shared" si="19"/>
        <v>9.5358404517961862E-2</v>
      </c>
      <c r="G288">
        <v>-0.10009765625</v>
      </c>
      <c r="H288">
        <v>-8.7890625E-2</v>
      </c>
      <c r="I288">
        <v>-1.0654296875</v>
      </c>
      <c r="J288">
        <v>-0.25213623046875</v>
      </c>
      <c r="K288">
        <v>-0.2076416015625</v>
      </c>
      <c r="L288">
        <v>-0.5843505859375</v>
      </c>
      <c r="M288">
        <v>2.3028564453125</v>
      </c>
      <c r="N288">
        <v>6.35528564453125</v>
      </c>
      <c r="O288">
        <v>2.4598693847656201</v>
      </c>
    </row>
    <row r="289" spans="1:15" x14ac:dyDescent="0.2">
      <c r="A289">
        <v>12.641999999999999</v>
      </c>
      <c r="B289">
        <v>17.644584019899401</v>
      </c>
      <c r="C289">
        <f t="shared" si="17"/>
        <v>5.0130358258895917</v>
      </c>
      <c r="D289">
        <f t="shared" si="18"/>
        <v>4.9460888882485339</v>
      </c>
      <c r="E289">
        <f t="shared" si="16"/>
        <v>-2.6513638669725657</v>
      </c>
      <c r="F289">
        <f t="shared" si="19"/>
        <v>-0.2705473333645475</v>
      </c>
      <c r="G289">
        <v>-0.1180419921875</v>
      </c>
      <c r="H289">
        <v>-2.20947265625E-2</v>
      </c>
      <c r="I289">
        <v>-1.1099853515625</v>
      </c>
      <c r="J289">
        <v>-0.31036376953125</v>
      </c>
      <c r="K289">
        <v>-0.25555419921875</v>
      </c>
      <c r="L289">
        <v>-0.582763671875</v>
      </c>
      <c r="M289">
        <v>1.375732421875</v>
      </c>
      <c r="N289">
        <v>7.1104431152343803</v>
      </c>
      <c r="O289">
        <v>2.4224853515625</v>
      </c>
    </row>
    <row r="290" spans="1:15" x14ac:dyDescent="0.2">
      <c r="A290">
        <v>12.695</v>
      </c>
      <c r="B290">
        <v>17.903178543281602</v>
      </c>
      <c r="C290">
        <f t="shared" si="17"/>
        <v>4.879141950607476</v>
      </c>
      <c r="D290">
        <f t="shared" si="18"/>
        <v>4.8990690716982144</v>
      </c>
      <c r="E290">
        <f t="shared" si="16"/>
        <v>0.99635605453689458</v>
      </c>
      <c r="F290">
        <f t="shared" si="19"/>
        <v>0.10166898515682597</v>
      </c>
      <c r="G290">
        <v>-0.2047119140625</v>
      </c>
      <c r="H290">
        <v>-0.1282958984375</v>
      </c>
      <c r="I290">
        <v>-1.2755126953125</v>
      </c>
      <c r="J290">
        <v>-0.32818603515625</v>
      </c>
      <c r="K290">
        <v>-0.25189208984375</v>
      </c>
      <c r="L290">
        <v>-0.39306640625</v>
      </c>
      <c r="M290">
        <v>4.6730041503906197</v>
      </c>
      <c r="N290">
        <v>5.6524658203125</v>
      </c>
      <c r="O290">
        <v>2.4897766113281201</v>
      </c>
    </row>
    <row r="291" spans="1:15" x14ac:dyDescent="0.2">
      <c r="A291">
        <v>12.722</v>
      </c>
      <c r="B291">
        <v>18.0359914404869</v>
      </c>
      <c r="C291">
        <f t="shared" si="17"/>
        <v>4.9189961927889518</v>
      </c>
      <c r="D291">
        <f t="shared" si="18"/>
        <v>4.902826482121915</v>
      </c>
      <c r="E291">
        <f t="shared" si="16"/>
        <v>-0.82921593164294571</v>
      </c>
      <c r="F291">
        <f t="shared" si="19"/>
        <v>-8.4613870575810782E-2</v>
      </c>
      <c r="G291">
        <v>-9.65576171875E-2</v>
      </c>
      <c r="H291">
        <v>-0.1806640625</v>
      </c>
      <c r="I291">
        <v>-1.1002197265625</v>
      </c>
      <c r="J291">
        <v>-0.31341552734375</v>
      </c>
      <c r="K291">
        <v>-0.2484130859375</v>
      </c>
      <c r="L291">
        <v>-0.2791748046875</v>
      </c>
      <c r="M291">
        <v>-0.201873779296875</v>
      </c>
      <c r="N291">
        <v>5.3160095214843803</v>
      </c>
      <c r="O291">
        <v>2.40753173828125</v>
      </c>
    </row>
    <row r="292" spans="1:15" x14ac:dyDescent="0.2">
      <c r="A292">
        <v>12.773</v>
      </c>
      <c r="B292">
        <v>18.285210935831099</v>
      </c>
      <c r="C292">
        <f t="shared" si="17"/>
        <v>4.8866567714548772</v>
      </c>
      <c r="D292">
        <f t="shared" si="18"/>
        <v>4.8926600353013097</v>
      </c>
      <c r="E292">
        <f t="shared" si="16"/>
        <v>0.14822873694893793</v>
      </c>
      <c r="F292">
        <f t="shared" si="19"/>
        <v>1.5125381321320196E-2</v>
      </c>
      <c r="G292">
        <v>-0.1629638671875</v>
      </c>
      <c r="H292">
        <v>-5.7861328125E-2</v>
      </c>
      <c r="I292">
        <v>-1.0352783203125</v>
      </c>
      <c r="J292">
        <v>-0.1275634765625</v>
      </c>
      <c r="K292">
        <v>-0.2431640625</v>
      </c>
      <c r="L292">
        <v>-0.16375732421875</v>
      </c>
      <c r="M292">
        <v>1.7420959472656199</v>
      </c>
      <c r="N292">
        <v>6.8487548828125</v>
      </c>
      <c r="O292">
        <v>2.7215576171875</v>
      </c>
    </row>
    <row r="293" spans="1:15" x14ac:dyDescent="0.2">
      <c r="A293">
        <v>12.884</v>
      </c>
      <c r="B293">
        <v>18.828962562036502</v>
      </c>
      <c r="C293">
        <f t="shared" si="17"/>
        <v>4.8986632991477412</v>
      </c>
      <c r="D293">
        <f t="shared" si="18"/>
        <v>4.8762006097718054</v>
      </c>
      <c r="E293">
        <f t="shared" si="16"/>
        <v>-0.56867568040343053</v>
      </c>
      <c r="F293">
        <f t="shared" si="19"/>
        <v>-5.8028130653411274E-2</v>
      </c>
      <c r="G293">
        <v>-5.33447265625E-2</v>
      </c>
      <c r="H293">
        <v>-7.51953125E-2</v>
      </c>
      <c r="I293">
        <v>-0.8590087890625</v>
      </c>
      <c r="J293">
        <v>-0.1646728515625</v>
      </c>
      <c r="K293">
        <v>-0.34942626953125</v>
      </c>
      <c r="L293">
        <v>-0.47979736328125</v>
      </c>
      <c r="M293">
        <v>2.3402404785156201</v>
      </c>
      <c r="N293">
        <v>6.6767883300781197</v>
      </c>
      <c r="O293">
        <v>3.3122253417968799</v>
      </c>
    </row>
    <row r="294" spans="1:15" x14ac:dyDescent="0.2">
      <c r="A294">
        <v>12.930999999999999</v>
      </c>
      <c r="B294">
        <v>19.057088244295102</v>
      </c>
      <c r="C294">
        <f t="shared" si="17"/>
        <v>4.8537379203958704</v>
      </c>
      <c r="D294">
        <f t="shared" si="18"/>
        <v>4.8416489093865334</v>
      </c>
      <c r="E294">
        <f t="shared" si="16"/>
        <v>-0.70081223242534352</v>
      </c>
      <c r="F294">
        <f t="shared" si="19"/>
        <v>-7.1511452288300359E-2</v>
      </c>
      <c r="G294">
        <v>-8.88671875E-2</v>
      </c>
      <c r="H294">
        <v>-0.221435546875</v>
      </c>
      <c r="I294">
        <v>-0.82861328125</v>
      </c>
      <c r="J294">
        <v>-0.20281982421875</v>
      </c>
      <c r="K294">
        <v>-0.3319091796875</v>
      </c>
      <c r="L294">
        <v>-0.5208740234375</v>
      </c>
      <c r="M294">
        <v>2.6094055175781201</v>
      </c>
      <c r="N294">
        <v>7.0281982421875</v>
      </c>
      <c r="O294">
        <v>3.30474853515625</v>
      </c>
    </row>
    <row r="295" spans="1:15" x14ac:dyDescent="0.2">
      <c r="A295">
        <v>12.952999999999999</v>
      </c>
      <c r="B295">
        <v>19.163338562059401</v>
      </c>
      <c r="C295">
        <f t="shared" si="17"/>
        <v>4.8295598983771963</v>
      </c>
      <c r="D295">
        <f t="shared" si="18"/>
        <v>4.8806076362729609</v>
      </c>
      <c r="E295">
        <f t="shared" si="16"/>
        <v>2.9170135940437025</v>
      </c>
      <c r="F295">
        <f t="shared" si="19"/>
        <v>0.29765444837180638</v>
      </c>
      <c r="G295">
        <v>-0.147705078125</v>
      </c>
      <c r="H295">
        <v>-4.67529296875E-2</v>
      </c>
      <c r="I295">
        <v>-0.86865234375</v>
      </c>
      <c r="J295">
        <v>-0.239501953125</v>
      </c>
      <c r="K295">
        <v>-0.2916259765625</v>
      </c>
      <c r="L295">
        <v>-0.4600830078125</v>
      </c>
      <c r="M295">
        <v>1.86920166015625</v>
      </c>
      <c r="N295">
        <v>8.2319641113281197</v>
      </c>
      <c r="O295">
        <v>3.1776428222656201</v>
      </c>
    </row>
    <row r="296" spans="1:15" x14ac:dyDescent="0.2">
      <c r="A296">
        <v>13.000999999999999</v>
      </c>
      <c r="B296">
        <v>19.4000580200195</v>
      </c>
      <c r="C296">
        <f t="shared" si="17"/>
        <v>4.9316553741687263</v>
      </c>
      <c r="D296">
        <f t="shared" si="18"/>
        <v>4.8511406719364407</v>
      </c>
      <c r="E296">
        <f t="shared" si="16"/>
        <v>-3.3900927255698985</v>
      </c>
      <c r="F296">
        <f t="shared" si="19"/>
        <v>-0.34592782913978554</v>
      </c>
      <c r="G296">
        <v>-0.110595703125</v>
      </c>
      <c r="H296">
        <v>-0.2684326171875</v>
      </c>
      <c r="I296">
        <v>-0.9205322265625</v>
      </c>
      <c r="J296">
        <v>-0.30859375</v>
      </c>
      <c r="K296">
        <v>-0.28302001953125</v>
      </c>
      <c r="L296">
        <v>-0.455810546875</v>
      </c>
      <c r="M296">
        <v>2.2953796386718799</v>
      </c>
      <c r="N296">
        <v>8.2469177246093803</v>
      </c>
      <c r="O296">
        <v>2.99072265625</v>
      </c>
    </row>
    <row r="297" spans="1:15" x14ac:dyDescent="0.2">
      <c r="A297">
        <v>13.048</v>
      </c>
      <c r="B297">
        <v>19.624277440595598</v>
      </c>
      <c r="C297">
        <f t="shared" si="17"/>
        <v>4.7706259697041551</v>
      </c>
      <c r="D297">
        <f t="shared" si="18"/>
        <v>4.8098892015831467</v>
      </c>
      <c r="E297">
        <f t="shared" si="16"/>
        <v>2.0664858883679891</v>
      </c>
      <c r="F297">
        <f t="shared" si="19"/>
        <v>0.2108659069763254</v>
      </c>
      <c r="G297">
        <v>-6.31103515625E-2</v>
      </c>
      <c r="H297">
        <v>-0.1416015625</v>
      </c>
      <c r="I297">
        <v>-0.934814453125</v>
      </c>
      <c r="J297">
        <v>-0.33770751953125</v>
      </c>
      <c r="K297">
        <v>-0.34625244140625</v>
      </c>
      <c r="L297">
        <v>-0.34454345703125</v>
      </c>
      <c r="M297">
        <v>1.9514465332031199</v>
      </c>
      <c r="N297">
        <v>7.4842834472656197</v>
      </c>
      <c r="O297">
        <v>4.0299987792968803</v>
      </c>
    </row>
    <row r="298" spans="1:15" x14ac:dyDescent="0.2">
      <c r="A298">
        <v>13.077</v>
      </c>
      <c r="B298">
        <v>19.764902861166</v>
      </c>
      <c r="C298">
        <f t="shared" si="17"/>
        <v>4.8491524334621392</v>
      </c>
      <c r="D298">
        <f t="shared" si="18"/>
        <v>4.8230208897920281</v>
      </c>
      <c r="E298">
        <f t="shared" si="16"/>
        <v>-1.3231161351954639</v>
      </c>
      <c r="F298">
        <f t="shared" si="19"/>
        <v>-0.13501185053014936</v>
      </c>
      <c r="G298">
        <v>-9.63134765625E-2</v>
      </c>
      <c r="H298">
        <v>-3.5400390625E-3</v>
      </c>
      <c r="I298">
        <v>-0.7867431640625</v>
      </c>
      <c r="J298">
        <v>-0.27734375</v>
      </c>
      <c r="K298">
        <v>-0.3387451171875</v>
      </c>
      <c r="L298">
        <v>-0.2540283203125</v>
      </c>
      <c r="M298">
        <v>3.4169006347656201</v>
      </c>
      <c r="N298">
        <v>7.3272705078125</v>
      </c>
      <c r="O298">
        <v>4.0748596191406197</v>
      </c>
    </row>
    <row r="299" spans="1:15" x14ac:dyDescent="0.2">
      <c r="A299">
        <v>13.127000000000001</v>
      </c>
      <c r="B299">
        <v>20.004747328472099</v>
      </c>
      <c r="C299">
        <f t="shared" si="17"/>
        <v>4.796889346121918</v>
      </c>
      <c r="D299">
        <f t="shared" si="18"/>
        <v>4.8022980161446442</v>
      </c>
      <c r="E299">
        <f t="shared" si="16"/>
        <v>0.21210470677357851</v>
      </c>
      <c r="F299">
        <f t="shared" si="19"/>
        <v>2.1643337425875358E-2</v>
      </c>
      <c r="G299">
        <v>-0.131103515625</v>
      </c>
      <c r="H299">
        <v>-8.7890625E-3</v>
      </c>
      <c r="I299">
        <v>-1.0076904296875</v>
      </c>
      <c r="J299">
        <v>-0.17950439453125</v>
      </c>
      <c r="K299">
        <v>-0.31451416015625</v>
      </c>
      <c r="L299">
        <v>-0.29388427734375</v>
      </c>
      <c r="M299">
        <v>1.7645263671875</v>
      </c>
      <c r="N299">
        <v>7.1478271484375</v>
      </c>
      <c r="O299">
        <v>3.8206481933593799</v>
      </c>
    </row>
    <row r="300" spans="1:15" x14ac:dyDescent="0.2">
      <c r="A300">
        <v>13.179</v>
      </c>
      <c r="B300">
        <v>20.254748076152801</v>
      </c>
      <c r="C300">
        <f t="shared" si="17"/>
        <v>4.8077066861673705</v>
      </c>
      <c r="D300">
        <f t="shared" si="18"/>
        <v>4.7740934826404953</v>
      </c>
      <c r="E300">
        <f t="shared" si="16"/>
        <v>-1.2112866135811182</v>
      </c>
      <c r="F300">
        <f t="shared" si="19"/>
        <v>-0.12360067485521614</v>
      </c>
      <c r="G300">
        <v>-0.219482421875</v>
      </c>
      <c r="H300">
        <v>-9.716796875E-2</v>
      </c>
      <c r="I300">
        <v>-0.911376953125</v>
      </c>
      <c r="J300">
        <v>-0.25390625</v>
      </c>
      <c r="K300">
        <v>-0.31268310546875</v>
      </c>
      <c r="L300">
        <v>-0.402587890625</v>
      </c>
      <c r="M300">
        <v>1.9215393066406199</v>
      </c>
      <c r="N300">
        <v>6.1085510253906197</v>
      </c>
      <c r="O300">
        <v>3.6860656738281201</v>
      </c>
    </row>
    <row r="301" spans="1:15" x14ac:dyDescent="0.2">
      <c r="A301">
        <v>13.238</v>
      </c>
      <c r="B301">
        <v>20.534436412620501</v>
      </c>
      <c r="C301">
        <f t="shared" si="17"/>
        <v>4.7404802791136191</v>
      </c>
      <c r="D301">
        <f t="shared" si="18"/>
        <v>4.7729595895539241</v>
      </c>
      <c r="E301">
        <f t="shared" si="16"/>
        <v>1.1599753728680484</v>
      </c>
      <c r="F301">
        <f t="shared" si="19"/>
        <v>0.11836483396612738</v>
      </c>
      <c r="G301">
        <v>-0.1131591796875</v>
      </c>
      <c r="H301">
        <v>-8.28857421875E-2</v>
      </c>
      <c r="I301">
        <v>-1.096435546875</v>
      </c>
      <c r="J301">
        <v>-0.24920654296875</v>
      </c>
      <c r="K301">
        <v>-0.3216552734375</v>
      </c>
      <c r="L301">
        <v>-0.3367919921875</v>
      </c>
      <c r="M301">
        <v>1.2785339355468801</v>
      </c>
      <c r="N301">
        <v>6.4524841308593803</v>
      </c>
      <c r="O301">
        <v>2.91595458984375</v>
      </c>
    </row>
    <row r="302" spans="1:15" x14ac:dyDescent="0.2">
      <c r="A302">
        <v>13.291</v>
      </c>
      <c r="B302">
        <v>20.789124674320199</v>
      </c>
      <c r="C302">
        <f t="shared" si="17"/>
        <v>4.8054388999942299</v>
      </c>
      <c r="D302">
        <f t="shared" si="18"/>
        <v>4.728720724583475</v>
      </c>
      <c r="E302">
        <f t="shared" si="16"/>
        <v>-4.0916360219068686</v>
      </c>
      <c r="F302">
        <f t="shared" si="19"/>
        <v>-0.41751387978641513</v>
      </c>
      <c r="G302">
        <v>-0.107421875</v>
      </c>
      <c r="H302">
        <v>-0.1708984375</v>
      </c>
      <c r="I302">
        <v>-1.0101318359375</v>
      </c>
      <c r="J302">
        <v>-0.135986328125</v>
      </c>
      <c r="K302">
        <v>-0.32342529296875</v>
      </c>
      <c r="L302">
        <v>-0.16729736328125</v>
      </c>
      <c r="M302">
        <v>1.5626525878906199</v>
      </c>
      <c r="N302">
        <v>6.2132263183593803</v>
      </c>
      <c r="O302">
        <v>3.2000732421875</v>
      </c>
    </row>
    <row r="303" spans="1:15" x14ac:dyDescent="0.2">
      <c r="A303">
        <v>13.313000000000001</v>
      </c>
      <c r="B303">
        <v>20.891468730402</v>
      </c>
      <c r="C303">
        <f t="shared" si="17"/>
        <v>4.6520025491727202</v>
      </c>
      <c r="D303">
        <f t="shared" si="18"/>
        <v>4.6966980198342068</v>
      </c>
      <c r="E303">
        <f t="shared" si="16"/>
        <v>1.2955208887387559</v>
      </c>
      <c r="F303">
        <f t="shared" si="19"/>
        <v>0.13219600905497508</v>
      </c>
      <c r="G303">
        <v>-0.1236572265625</v>
      </c>
      <c r="H303">
        <v>3.30810546875E-2</v>
      </c>
      <c r="I303">
        <v>-0.8994140625</v>
      </c>
      <c r="J303">
        <v>-8.917236328125E-2</v>
      </c>
      <c r="K303">
        <v>-0.31463623046875</v>
      </c>
      <c r="L303">
        <v>-0.23602294921875</v>
      </c>
      <c r="M303">
        <v>3.54400634765625</v>
      </c>
      <c r="N303">
        <v>6.1384582519531197</v>
      </c>
      <c r="O303">
        <v>3.4991455078125</v>
      </c>
    </row>
    <row r="304" spans="1:15" x14ac:dyDescent="0.2">
      <c r="A304">
        <v>13.429</v>
      </c>
      <c r="B304">
        <v>21.441470375299499</v>
      </c>
      <c r="C304">
        <f t="shared" si="17"/>
        <v>4.7413934904956943</v>
      </c>
      <c r="D304">
        <f t="shared" si="18"/>
        <v>4.6865518855925483</v>
      </c>
      <c r="E304">
        <f t="shared" si="16"/>
        <v>-1.2753861605382966</v>
      </c>
      <c r="F304">
        <f t="shared" si="19"/>
        <v>-0.1301414449528874</v>
      </c>
      <c r="G304">
        <v>-9.66796875E-2</v>
      </c>
      <c r="H304">
        <v>-7.16552734375E-2</v>
      </c>
      <c r="I304">
        <v>-1.013671875</v>
      </c>
      <c r="J304">
        <v>-7.293701171875E-2</v>
      </c>
      <c r="K304">
        <v>-0.4036865234375</v>
      </c>
      <c r="L304">
        <v>-0.65460205078125</v>
      </c>
      <c r="M304">
        <v>2.3551940917968799</v>
      </c>
      <c r="N304">
        <v>6.2730407714843803</v>
      </c>
      <c r="O304">
        <v>3.60382080078125</v>
      </c>
    </row>
    <row r="305" spans="1:15" x14ac:dyDescent="0.2">
      <c r="A305">
        <v>13.484999999999999</v>
      </c>
      <c r="B305">
        <v>21.700846151018101</v>
      </c>
      <c r="C305">
        <f t="shared" si="17"/>
        <v>4.6317102806894015</v>
      </c>
      <c r="D305">
        <f t="shared" si="18"/>
        <v>4.667271486483898</v>
      </c>
      <c r="E305">
        <f t="shared" si="16"/>
        <v>1.3293908708222912</v>
      </c>
      <c r="F305">
        <f t="shared" si="19"/>
        <v>0.135652129675744</v>
      </c>
      <c r="G305">
        <v>-2.1240234375E-2</v>
      </c>
      <c r="H305">
        <v>2.28271484375E-2</v>
      </c>
      <c r="I305">
        <v>-1.0341796875</v>
      </c>
      <c r="J305">
        <v>-0.20208740234375</v>
      </c>
      <c r="K305">
        <v>-0.48260498046875</v>
      </c>
      <c r="L305">
        <v>-0.7490234375</v>
      </c>
      <c r="M305">
        <v>1.7720031738281199</v>
      </c>
      <c r="N305">
        <v>6.0711669921875</v>
      </c>
      <c r="O305">
        <v>3.2225036621093799</v>
      </c>
    </row>
    <row r="306" spans="1:15" x14ac:dyDescent="0.2">
      <c r="A306">
        <v>13.536</v>
      </c>
      <c r="B306">
        <v>21.9406906183243</v>
      </c>
      <c r="C306">
        <f t="shared" si="17"/>
        <v>4.7028326922783936</v>
      </c>
      <c r="D306">
        <f t="shared" si="18"/>
        <v>4.687939537715109</v>
      </c>
      <c r="E306">
        <f t="shared" si="16"/>
        <v>-0.56735826907750853</v>
      </c>
      <c r="F306">
        <f t="shared" si="19"/>
        <v>-5.7893700926276374E-2</v>
      </c>
      <c r="G306">
        <v>-0.1390380859375</v>
      </c>
      <c r="H306">
        <v>0.1329345703125</v>
      </c>
      <c r="I306">
        <v>-0.8807373046875</v>
      </c>
      <c r="J306">
        <v>-0.1654052734375</v>
      </c>
      <c r="K306">
        <v>-0.46002197265625</v>
      </c>
      <c r="L306">
        <v>-0.66192626953125</v>
      </c>
      <c r="M306">
        <v>2.0262145996093799</v>
      </c>
      <c r="N306">
        <v>6.7366027832031197</v>
      </c>
      <c r="O306">
        <v>2.49725341796875</v>
      </c>
    </row>
    <row r="307" spans="1:15" x14ac:dyDescent="0.2">
      <c r="A307">
        <v>13.59</v>
      </c>
      <c r="B307">
        <v>22.1930351230145</v>
      </c>
      <c r="C307">
        <f t="shared" si="17"/>
        <v>4.6730463831518243</v>
      </c>
      <c r="D307">
        <f t="shared" si="18"/>
        <v>4.6734271104109917</v>
      </c>
      <c r="E307">
        <f t="shared" si="16"/>
        <v>1.3719901231256833E-2</v>
      </c>
      <c r="F307">
        <f t="shared" si="19"/>
        <v>1.3999899215568195E-3</v>
      </c>
      <c r="G307">
        <v>-3.86962890625E-2</v>
      </c>
      <c r="H307">
        <v>-0.4300537109375</v>
      </c>
      <c r="I307">
        <v>-1.2789306640625</v>
      </c>
      <c r="J307">
        <v>-0.14007568359375</v>
      </c>
      <c r="K307">
        <v>-0.38629150390625</v>
      </c>
      <c r="L307">
        <v>-0.71533203125</v>
      </c>
      <c r="M307">
        <v>1.1065673828125</v>
      </c>
      <c r="N307">
        <v>7.6786804199218803</v>
      </c>
      <c r="O307">
        <v>2.5944519042968799</v>
      </c>
    </row>
    <row r="308" spans="1:15" x14ac:dyDescent="0.2">
      <c r="A308">
        <v>13.647</v>
      </c>
      <c r="B308">
        <v>22.459442169761701</v>
      </c>
      <c r="C308">
        <f t="shared" si="17"/>
        <v>4.6738078376701591</v>
      </c>
      <c r="D308">
        <f t="shared" si="18"/>
        <v>4.6055405113696857</v>
      </c>
      <c r="E308">
        <f t="shared" si="16"/>
        <v>-3.289991628938469</v>
      </c>
      <c r="F308">
        <f t="shared" si="19"/>
        <v>-0.33571343152433353</v>
      </c>
      <c r="G308">
        <v>-8.43505859375E-2</v>
      </c>
      <c r="H308">
        <v>-0.313232421875</v>
      </c>
      <c r="I308">
        <v>-1.2637939453125</v>
      </c>
      <c r="J308">
        <v>-0.19976806640625</v>
      </c>
      <c r="K308">
        <v>-0.41290283203125</v>
      </c>
      <c r="L308">
        <v>-0.74542236328125</v>
      </c>
      <c r="M308">
        <v>1.7121887207031199</v>
      </c>
      <c r="N308">
        <v>8.074951171875</v>
      </c>
      <c r="O308">
        <v>2.6617431640625</v>
      </c>
    </row>
    <row r="309" spans="1:15" x14ac:dyDescent="0.2">
      <c r="A309">
        <v>13.673</v>
      </c>
      <c r="B309">
        <v>22.577411272573499</v>
      </c>
      <c r="C309">
        <f t="shared" si="17"/>
        <v>4.5372731850692123</v>
      </c>
      <c r="D309">
        <f t="shared" si="18"/>
        <v>4.6030929789869983</v>
      </c>
      <c r="E309">
        <f t="shared" si="16"/>
        <v>3.8717525833991737</v>
      </c>
      <c r="F309">
        <f t="shared" si="19"/>
        <v>0.39507679422440545</v>
      </c>
      <c r="G309">
        <v>-0.10205078125</v>
      </c>
      <c r="H309">
        <v>4.8828125E-2</v>
      </c>
      <c r="I309">
        <v>-1.1719970703125</v>
      </c>
      <c r="J309">
        <v>-0.227294921875</v>
      </c>
      <c r="K309">
        <v>-0.44586181640625</v>
      </c>
      <c r="L309">
        <v>-0.7435302734375</v>
      </c>
      <c r="M309">
        <v>1.7570495605468801</v>
      </c>
      <c r="N309">
        <v>7.8057861328125</v>
      </c>
      <c r="O309">
        <v>2.9234313964843799</v>
      </c>
    </row>
    <row r="310" spans="1:15" x14ac:dyDescent="0.2">
      <c r="A310">
        <v>13.715</v>
      </c>
      <c r="B310">
        <v>22.773505609035499</v>
      </c>
      <c r="C310">
        <f t="shared" si="17"/>
        <v>4.6689127729047835</v>
      </c>
      <c r="D310">
        <f t="shared" si="18"/>
        <v>4.6131090345836059</v>
      </c>
      <c r="E310">
        <f t="shared" si="16"/>
        <v>-1.9580259060062177</v>
      </c>
      <c r="F310">
        <f t="shared" si="19"/>
        <v>-0.19979856183736913</v>
      </c>
      <c r="G310">
        <v>-6.38427734375E-2</v>
      </c>
      <c r="H310">
        <v>-9.50927734375E-2</v>
      </c>
      <c r="I310">
        <v>-0.83056640625</v>
      </c>
      <c r="J310">
        <v>-0.30377197265625</v>
      </c>
      <c r="K310">
        <v>-0.44720458984375</v>
      </c>
      <c r="L310">
        <v>-0.72259521484375</v>
      </c>
      <c r="M310">
        <v>1.8019104003906199</v>
      </c>
      <c r="N310">
        <v>6.0113525390625</v>
      </c>
      <c r="O310">
        <v>2.8636169433593799</v>
      </c>
    </row>
    <row r="311" spans="1:15" x14ac:dyDescent="0.2">
      <c r="A311">
        <v>13.787000000000001</v>
      </c>
      <c r="B311">
        <v>23.101631590366399</v>
      </c>
      <c r="C311">
        <f t="shared" si="17"/>
        <v>4.5573052962624283</v>
      </c>
      <c r="D311">
        <f t="shared" si="18"/>
        <v>4.5413363019624136</v>
      </c>
      <c r="E311">
        <f t="shared" si="16"/>
        <v>-0.51100781760045777</v>
      </c>
      <c r="F311">
        <f t="shared" si="19"/>
        <v>-5.2143654857189567E-2</v>
      </c>
      <c r="G311">
        <v>-4.74853515625E-2</v>
      </c>
      <c r="H311">
        <v>-8.82568359375E-2</v>
      </c>
      <c r="I311">
        <v>-0.8160400390625</v>
      </c>
      <c r="J311">
        <v>-0.33984375</v>
      </c>
      <c r="K311">
        <v>-0.35040283203125</v>
      </c>
      <c r="L311">
        <v>-0.76519775390625</v>
      </c>
      <c r="M311">
        <v>3.7907409667968799</v>
      </c>
      <c r="N311">
        <v>5.8319091796875</v>
      </c>
      <c r="O311">
        <v>3.2374572753906201</v>
      </c>
    </row>
    <row r="312" spans="1:15" x14ac:dyDescent="0.2">
      <c r="A312">
        <v>13.84</v>
      </c>
      <c r="B312">
        <v>23.341476057672502</v>
      </c>
      <c r="C312">
        <f t="shared" si="17"/>
        <v>4.5253673076623997</v>
      </c>
      <c r="D312">
        <f t="shared" si="18"/>
        <v>4.5235805670418054</v>
      </c>
      <c r="E312">
        <f t="shared" si="16"/>
        <v>-3.863222963447057E-2</v>
      </c>
      <c r="F312">
        <f t="shared" si="19"/>
        <v>-3.9420642484153641E-3</v>
      </c>
      <c r="G312">
        <v>-1.6845703125E-2</v>
      </c>
      <c r="H312">
        <v>-2.8076171875E-2</v>
      </c>
      <c r="I312">
        <v>-0.9063720703125</v>
      </c>
      <c r="J312">
        <v>-0.343505859375</v>
      </c>
      <c r="K312">
        <v>-0.30670166015625</v>
      </c>
      <c r="L312">
        <v>-0.71429443359375</v>
      </c>
      <c r="M312">
        <v>2.5944519042968799</v>
      </c>
      <c r="N312">
        <v>4.8748779296875</v>
      </c>
      <c r="O312">
        <v>3.0430603027343799</v>
      </c>
    </row>
    <row r="313" spans="1:15" x14ac:dyDescent="0.2">
      <c r="A313">
        <v>13.972</v>
      </c>
      <c r="B313">
        <v>23.9383528427601</v>
      </c>
      <c r="C313">
        <f t="shared" si="17"/>
        <v>4.5217938264212112</v>
      </c>
      <c r="D313">
        <f t="shared" si="18"/>
        <v>4.5373045833623316</v>
      </c>
      <c r="E313">
        <f t="shared" si="16"/>
        <v>0.38536042089739031</v>
      </c>
      <c r="F313">
        <f t="shared" si="19"/>
        <v>3.9322491928305128E-2</v>
      </c>
      <c r="G313">
        <v>-0.1396484375</v>
      </c>
      <c r="H313">
        <v>-9.86328125E-2</v>
      </c>
      <c r="I313">
        <v>-0.8824462890625</v>
      </c>
      <c r="J313">
        <v>-0.28997802734375</v>
      </c>
      <c r="K313">
        <v>-0.31097412109375</v>
      </c>
      <c r="L313">
        <v>-0.499755859375</v>
      </c>
      <c r="M313">
        <v>1.24114990234375</v>
      </c>
      <c r="N313">
        <v>5.263671875</v>
      </c>
      <c r="O313">
        <v>2.43743896484375</v>
      </c>
    </row>
    <row r="314" spans="1:15" x14ac:dyDescent="0.2">
      <c r="A314">
        <v>14.000999999999999</v>
      </c>
      <c r="B314">
        <v>24.0703844876289</v>
      </c>
      <c r="C314">
        <f t="shared" si="17"/>
        <v>4.552815340303451</v>
      </c>
      <c r="D314">
        <f t="shared" si="18"/>
        <v>4.5225081375963079</v>
      </c>
      <c r="E314">
        <f t="shared" si="16"/>
        <v>-2.126821242606554</v>
      </c>
      <c r="F314">
        <f t="shared" si="19"/>
        <v>-0.21702257577617898</v>
      </c>
      <c r="G314">
        <v>-2.13623046875E-2</v>
      </c>
      <c r="H314">
        <v>-0.232421875</v>
      </c>
      <c r="I314">
        <v>-1.0723876953125</v>
      </c>
      <c r="J314">
        <v>-0.21038818359375</v>
      </c>
      <c r="K314">
        <v>-0.27581787109375</v>
      </c>
      <c r="L314">
        <v>-0.47723388671875</v>
      </c>
      <c r="M314">
        <v>2.27294921875</v>
      </c>
      <c r="N314">
        <v>5.0019836425781197</v>
      </c>
      <c r="O314">
        <v>2.40753173828125</v>
      </c>
    </row>
    <row r="315" spans="1:15" x14ac:dyDescent="0.2">
      <c r="A315">
        <v>14.029</v>
      </c>
      <c r="B315">
        <v>24.196166113805798</v>
      </c>
      <c r="C315">
        <f t="shared" si="17"/>
        <v>4.4922009348891638</v>
      </c>
      <c r="D315">
        <f t="shared" si="18"/>
        <v>4.5049387447218159</v>
      </c>
      <c r="E315">
        <f t="shared" si="16"/>
        <v>0.68853026122443628</v>
      </c>
      <c r="F315">
        <f t="shared" si="19"/>
        <v>7.0258189920860845E-2</v>
      </c>
      <c r="G315">
        <v>-0.104248046875</v>
      </c>
      <c r="H315">
        <v>-0.15966796875</v>
      </c>
      <c r="I315">
        <v>-0.9053955078125</v>
      </c>
      <c r="J315">
        <v>-0.22052001953125</v>
      </c>
      <c r="K315">
        <v>-0.232421875</v>
      </c>
      <c r="L315">
        <v>-0.50201416015625</v>
      </c>
      <c r="M315">
        <v>1.5925598144531199</v>
      </c>
      <c r="N315">
        <v>5.7347106933593803</v>
      </c>
      <c r="O315">
        <v>2.2206115722656201</v>
      </c>
    </row>
    <row r="316" spans="1:15" x14ac:dyDescent="0.2">
      <c r="A316">
        <v>14.074999999999999</v>
      </c>
      <c r="B316">
        <v>24.403979235315301</v>
      </c>
      <c r="C316">
        <f t="shared" si="17"/>
        <v>4.5176765545544679</v>
      </c>
      <c r="D316">
        <f t="shared" si="18"/>
        <v>4.4897477270672361</v>
      </c>
      <c r="E316">
        <f t="shared" si="16"/>
        <v>-1.2276407686695392</v>
      </c>
      <c r="F316">
        <f t="shared" si="19"/>
        <v>-0.12526946619076929</v>
      </c>
      <c r="G316">
        <v>-0.167236328125</v>
      </c>
      <c r="H316">
        <v>-9.8876953125E-2</v>
      </c>
      <c r="I316">
        <v>-0.9794921875</v>
      </c>
      <c r="J316">
        <v>-0.36810302734375</v>
      </c>
      <c r="K316">
        <v>-0.26409912109375</v>
      </c>
      <c r="L316">
        <v>-0.647216796875</v>
      </c>
      <c r="M316">
        <v>1.15142822265625</v>
      </c>
      <c r="N316">
        <v>6.0636901855468803</v>
      </c>
      <c r="O316">
        <v>2.6692199707031201</v>
      </c>
    </row>
    <row r="317" spans="1:15" x14ac:dyDescent="0.2">
      <c r="A317">
        <v>14.12</v>
      </c>
      <c r="B317">
        <v>24.604761085796401</v>
      </c>
      <c r="C317">
        <f t="shared" si="17"/>
        <v>4.4618188995800043</v>
      </c>
      <c r="D317">
        <f t="shared" si="18"/>
        <v>4.4544737921417941</v>
      </c>
      <c r="E317">
        <f t="shared" si="16"/>
        <v>-0.4138088697582909</v>
      </c>
      <c r="F317">
        <f t="shared" si="19"/>
        <v>-4.2225394873294984E-2</v>
      </c>
      <c r="G317">
        <v>-0.10986328125</v>
      </c>
      <c r="H317">
        <v>-9.89990234375E-2</v>
      </c>
      <c r="I317">
        <v>-1.0606689453125</v>
      </c>
      <c r="J317">
        <v>-0.3824462890625</v>
      </c>
      <c r="K317">
        <v>-0.35174560546875</v>
      </c>
      <c r="L317">
        <v>-0.53424072265625</v>
      </c>
      <c r="M317">
        <v>0.575714111328125</v>
      </c>
      <c r="N317">
        <v>5.3608703613281197</v>
      </c>
      <c r="O317">
        <v>2.8038024902343799</v>
      </c>
    </row>
    <row r="318" spans="1:15" x14ac:dyDescent="0.2">
      <c r="A318">
        <v>14.146000000000001</v>
      </c>
      <c r="B318">
        <v>24.720386431598701</v>
      </c>
      <c r="C318">
        <f t="shared" si="17"/>
        <v>4.4471286847035847</v>
      </c>
      <c r="D318">
        <f t="shared" si="18"/>
        <v>4.4094086455433068</v>
      </c>
      <c r="E318">
        <f t="shared" si="16"/>
        <v>-2.0668514608371331</v>
      </c>
      <c r="F318">
        <f t="shared" si="19"/>
        <v>-0.21090321028950337</v>
      </c>
      <c r="G318">
        <v>-2.6611328125E-2</v>
      </c>
      <c r="H318">
        <v>-0.107421875</v>
      </c>
      <c r="I318">
        <v>-0.6993408203125</v>
      </c>
      <c r="J318">
        <v>-0.3724365234375</v>
      </c>
      <c r="K318">
        <v>-0.369873046875</v>
      </c>
      <c r="L318">
        <v>-0.45648193359375</v>
      </c>
      <c r="M318">
        <v>1.1663818359375</v>
      </c>
      <c r="N318">
        <v>5.8094787597656197</v>
      </c>
      <c r="O318">
        <v>2.8187561035156201</v>
      </c>
    </row>
    <row r="319" spans="1:15" x14ac:dyDescent="0.2">
      <c r="A319">
        <v>14.193</v>
      </c>
      <c r="B319">
        <v>24.925855796098698</v>
      </c>
      <c r="C319">
        <f t="shared" si="17"/>
        <v>4.3716886063830289</v>
      </c>
      <c r="D319">
        <f t="shared" si="18"/>
        <v>4.4159646092069895</v>
      </c>
      <c r="E319">
        <f t="shared" si="16"/>
        <v>1.736313836233774</v>
      </c>
      <c r="F319">
        <f t="shared" si="19"/>
        <v>0.17717488124834427</v>
      </c>
      <c r="G319">
        <v>-6.82373046875E-2</v>
      </c>
      <c r="H319">
        <v>-0.1453857421875</v>
      </c>
      <c r="I319">
        <v>-0.854736328125</v>
      </c>
      <c r="J319">
        <v>-0.353759765625</v>
      </c>
      <c r="K319">
        <v>-0.3648681640625</v>
      </c>
      <c r="L319">
        <v>-0.31378173828125</v>
      </c>
      <c r="M319">
        <v>-0.58319091796875</v>
      </c>
      <c r="N319">
        <v>6.50482177734375</v>
      </c>
      <c r="O319">
        <v>2.67669677734375</v>
      </c>
    </row>
    <row r="320" spans="1:15" x14ac:dyDescent="0.2">
      <c r="A320">
        <v>14.247999999999999</v>
      </c>
      <c r="B320">
        <v>25.171169029760399</v>
      </c>
      <c r="C320">
        <f t="shared" si="17"/>
        <v>4.4602406120309501</v>
      </c>
      <c r="D320">
        <f t="shared" si="18"/>
        <v>4.4360092561389974</v>
      </c>
      <c r="E320">
        <f t="shared" si="16"/>
        <v>-0.9143907883755743</v>
      </c>
      <c r="F320">
        <f t="shared" si="19"/>
        <v>-9.330518248730349E-2</v>
      </c>
      <c r="G320">
        <v>-0.100341796875</v>
      </c>
      <c r="H320">
        <v>6.38427734375E-2</v>
      </c>
      <c r="I320">
        <v>-0.7984619140625</v>
      </c>
      <c r="J320">
        <v>-0.23065185546875</v>
      </c>
      <c r="K320">
        <v>-0.3453369140625</v>
      </c>
      <c r="L320">
        <v>-0.21356201171875</v>
      </c>
      <c r="M320">
        <v>-8.2244873046875E-2</v>
      </c>
      <c r="N320">
        <v>6.6618347167968803</v>
      </c>
      <c r="O320">
        <v>2.88604736328125</v>
      </c>
    </row>
    <row r="321" spans="1:15" x14ac:dyDescent="0.2">
      <c r="A321">
        <v>14.298999999999999</v>
      </c>
      <c r="B321">
        <v>25.396169702672999</v>
      </c>
      <c r="C321">
        <f t="shared" si="17"/>
        <v>4.4117779002470447</v>
      </c>
      <c r="D321">
        <f t="shared" si="18"/>
        <v>4.3915353677181876</v>
      </c>
      <c r="E321">
        <f t="shared" si="16"/>
        <v>-0.59977874159575384</v>
      </c>
      <c r="F321">
        <f t="shared" si="19"/>
        <v>-6.1201912407729979E-2</v>
      </c>
      <c r="G321">
        <v>-5.65185546875E-2</v>
      </c>
      <c r="H321">
        <v>-0.2244873046875</v>
      </c>
      <c r="I321">
        <v>-0.7518310546875</v>
      </c>
      <c r="J321">
        <v>-0.205078125</v>
      </c>
      <c r="K321">
        <v>-0.25640869140625</v>
      </c>
      <c r="L321">
        <v>-0.17547607421875</v>
      </c>
      <c r="M321">
        <v>0.112152099609375</v>
      </c>
      <c r="N321">
        <v>7.25250244140625</v>
      </c>
      <c r="O321">
        <v>3.3795166015625</v>
      </c>
    </row>
    <row r="322" spans="1:15" x14ac:dyDescent="0.2">
      <c r="A322">
        <v>14.382999999999999</v>
      </c>
      <c r="B322">
        <v>25.763358300828902</v>
      </c>
      <c r="C322">
        <f t="shared" si="17"/>
        <v>4.3712928351893314</v>
      </c>
      <c r="D322">
        <f t="shared" si="18"/>
        <v>4.365667907474883</v>
      </c>
      <c r="E322">
        <f t="shared" si="16"/>
        <v>-8.964028230197392E-2</v>
      </c>
      <c r="F322">
        <f t="shared" si="19"/>
        <v>-9.1469675818340729E-3</v>
      </c>
      <c r="G322">
        <v>-8.251953125E-2</v>
      </c>
      <c r="H322">
        <v>-0.2464599609375</v>
      </c>
      <c r="I322">
        <v>-0.9791259765625</v>
      </c>
      <c r="J322">
        <v>-0.24908447265625</v>
      </c>
      <c r="K322">
        <v>-0.18585205078125</v>
      </c>
      <c r="L322">
        <v>-0.22052001953125</v>
      </c>
      <c r="M322">
        <v>-0.800018310546875</v>
      </c>
      <c r="N322">
        <v>6.7814636230468803</v>
      </c>
      <c r="O322">
        <v>2.8785705566406201</v>
      </c>
    </row>
    <row r="323" spans="1:15" x14ac:dyDescent="0.2">
      <c r="A323">
        <v>14.55</v>
      </c>
      <c r="B323">
        <v>26.491485478448901</v>
      </c>
      <c r="C323">
        <f t="shared" si="17"/>
        <v>4.3600429797604336</v>
      </c>
      <c r="D323">
        <f t="shared" si="18"/>
        <v>4.310039652607597</v>
      </c>
      <c r="E323">
        <f t="shared" ref="E323:E386" si="20">F323*9.8</f>
        <v>-0.90915140277884499</v>
      </c>
      <c r="F323">
        <f t="shared" si="19"/>
        <v>-9.2770551303963764E-2</v>
      </c>
      <c r="G323">
        <v>-5.16357421875E-2</v>
      </c>
      <c r="H323">
        <v>9.765625E-3</v>
      </c>
      <c r="I323">
        <v>-1.1263427734375</v>
      </c>
      <c r="J323">
        <v>-0.1383056640625</v>
      </c>
      <c r="K323">
        <v>-0.37786865234375</v>
      </c>
      <c r="L323">
        <v>-0.392333984375</v>
      </c>
      <c r="M323">
        <v>0.5084228515625</v>
      </c>
      <c r="N323">
        <v>5.78704833984375</v>
      </c>
      <c r="O323">
        <v>2.6542663574218799</v>
      </c>
    </row>
    <row r="324" spans="1:15" x14ac:dyDescent="0.2">
      <c r="A324">
        <v>14.603</v>
      </c>
      <c r="B324">
        <v>26.717267403697999</v>
      </c>
      <c r="C324">
        <f t="shared" ref="C324:C387" si="21">(B324-B323)/(A324-A323)</f>
        <v>4.2600363254547604</v>
      </c>
      <c r="D324">
        <f t="shared" ref="D324:D387" si="22">0.5*((B324-B323)/(A324-A323)+(B325-B324)/(A325-A324))</f>
        <v>4.2759255545475217</v>
      </c>
      <c r="E324">
        <f t="shared" si="20"/>
        <v>0.48889935670036355</v>
      </c>
      <c r="F324">
        <f t="shared" ref="F324:F387" si="23">(C325-C324)/(A325-A323)/4.9</f>
        <v>4.9887689459220765E-2</v>
      </c>
      <c r="G324">
        <v>-6.6650390625E-2</v>
      </c>
      <c r="H324">
        <v>-0.255126953125</v>
      </c>
      <c r="I324">
        <v>-1.0968017578125</v>
      </c>
      <c r="J324">
        <v>-0.1431884765625</v>
      </c>
      <c r="K324">
        <v>-0.423828125</v>
      </c>
      <c r="L324">
        <v>-0.38140869140625</v>
      </c>
      <c r="M324">
        <v>0.83740234375</v>
      </c>
      <c r="N324">
        <v>6.7366027832031197</v>
      </c>
      <c r="O324">
        <v>2.82623291015625</v>
      </c>
    </row>
    <row r="325" spans="1:15" x14ac:dyDescent="0.2">
      <c r="A325">
        <v>14.68</v>
      </c>
      <c r="B325">
        <v>27.047737142038301</v>
      </c>
      <c r="C325">
        <f t="shared" si="21"/>
        <v>4.2918147836402838</v>
      </c>
      <c r="D325">
        <f t="shared" si="22"/>
        <v>4.2623909943446989</v>
      </c>
      <c r="E325">
        <f t="shared" si="20"/>
        <v>-0.89162997865410254</v>
      </c>
      <c r="F325">
        <f t="shared" si="23"/>
        <v>-9.0982650883071683E-2</v>
      </c>
      <c r="G325">
        <v>-7.36083984375E-2</v>
      </c>
      <c r="H325">
        <v>-0.1611328125</v>
      </c>
      <c r="I325">
        <v>-0.8206787109375</v>
      </c>
      <c r="J325">
        <v>-0.1966552734375</v>
      </c>
      <c r="K325">
        <v>-0.47308349609375</v>
      </c>
      <c r="L325">
        <v>-0.5478515625</v>
      </c>
      <c r="M325">
        <v>2.40753173828125</v>
      </c>
      <c r="N325">
        <v>4.4486999511718803</v>
      </c>
      <c r="O325">
        <v>3.60382080078125</v>
      </c>
    </row>
    <row r="326" spans="1:15" x14ac:dyDescent="0.2">
      <c r="A326">
        <v>14.734999999999999</v>
      </c>
      <c r="B326">
        <v>27.280550338316001</v>
      </c>
      <c r="C326">
        <f t="shared" si="21"/>
        <v>4.2329672050491132</v>
      </c>
      <c r="D326">
        <f t="shared" si="22"/>
        <v>4.2477948012271698</v>
      </c>
      <c r="E326">
        <f t="shared" si="20"/>
        <v>0.52955700635916469</v>
      </c>
      <c r="F326">
        <f t="shared" si="23"/>
        <v>5.4036429220322924E-2</v>
      </c>
      <c r="G326">
        <v>-5.9326171875E-2</v>
      </c>
      <c r="H326">
        <v>-2.4658203125E-2</v>
      </c>
      <c r="I326">
        <v>-1.0048828125</v>
      </c>
      <c r="J326">
        <v>-0.28448486328125</v>
      </c>
      <c r="K326">
        <v>-0.44830322265625</v>
      </c>
      <c r="L326">
        <v>-0.55987548828125</v>
      </c>
      <c r="M326">
        <v>3.4393310546875</v>
      </c>
      <c r="N326">
        <v>6.7889404296875</v>
      </c>
      <c r="O326">
        <v>3.7384033203125</v>
      </c>
    </row>
    <row r="327" spans="1:15" x14ac:dyDescent="0.2">
      <c r="A327">
        <v>14.792</v>
      </c>
      <c r="B327">
        <v>27.5235198149681</v>
      </c>
      <c r="C327">
        <f t="shared" si="21"/>
        <v>4.2626223974052264</v>
      </c>
      <c r="D327">
        <f t="shared" si="22"/>
        <v>4.2007987709259904</v>
      </c>
      <c r="E327">
        <f t="shared" si="20"/>
        <v>-2.3778317876629007</v>
      </c>
      <c r="F327">
        <f t="shared" si="23"/>
        <v>-0.24263589670029598</v>
      </c>
      <c r="G327">
        <v>-8.04443359375E-2</v>
      </c>
      <c r="H327">
        <v>-0.1492919921875</v>
      </c>
      <c r="I327">
        <v>-0.8580322265625</v>
      </c>
      <c r="J327">
        <v>-0.23748779296875</v>
      </c>
      <c r="K327">
        <v>-0.44561767578125</v>
      </c>
      <c r="L327">
        <v>-0.38031005859375</v>
      </c>
      <c r="M327">
        <v>3.1925964355468799</v>
      </c>
      <c r="N327">
        <v>6.0188293457031197</v>
      </c>
      <c r="O327">
        <v>3.4019470214843799</v>
      </c>
    </row>
    <row r="328" spans="1:15" x14ac:dyDescent="0.2">
      <c r="A328">
        <v>14.839</v>
      </c>
      <c r="B328">
        <v>27.7180516467571</v>
      </c>
      <c r="C328">
        <f t="shared" si="21"/>
        <v>4.1389751444467544</v>
      </c>
      <c r="D328">
        <f t="shared" si="22"/>
        <v>4.2644346128734423</v>
      </c>
      <c r="E328">
        <f t="shared" si="20"/>
        <v>7.3799687309816555</v>
      </c>
      <c r="F328">
        <f t="shared" si="23"/>
        <v>0.75305803377363822</v>
      </c>
      <c r="G328">
        <v>-5.26123046875E-2</v>
      </c>
      <c r="H328">
        <v>-4.18701171875E-2</v>
      </c>
      <c r="I328">
        <v>-0.8385009765625</v>
      </c>
      <c r="J328">
        <v>-0.16595458984375</v>
      </c>
      <c r="K328">
        <v>-0.412841796875</v>
      </c>
      <c r="L328">
        <v>-0.37237548828125</v>
      </c>
      <c r="M328">
        <v>3.06549072265625</v>
      </c>
      <c r="N328">
        <v>6.0487365722656197</v>
      </c>
      <c r="O328">
        <v>3.409423828125</v>
      </c>
    </row>
    <row r="329" spans="1:15" x14ac:dyDescent="0.2">
      <c r="A329">
        <v>14.86</v>
      </c>
      <c r="B329">
        <v>27.810239422464399</v>
      </c>
      <c r="C329">
        <f t="shared" si="21"/>
        <v>4.3898940813001293</v>
      </c>
      <c r="D329">
        <f t="shared" si="22"/>
        <v>4.2496406856500428</v>
      </c>
      <c r="E329">
        <f t="shared" si="20"/>
        <v>-7.9015997549344767</v>
      </c>
      <c r="F329">
        <f t="shared" si="23"/>
        <v>-0.80628568927902822</v>
      </c>
      <c r="G329">
        <v>-8.02001953125E-2</v>
      </c>
      <c r="H329">
        <v>-7.080078125E-2</v>
      </c>
      <c r="I329">
        <v>-0.8861083984375</v>
      </c>
      <c r="J329">
        <v>-0.1512451171875</v>
      </c>
      <c r="K329">
        <v>-0.40594482421875</v>
      </c>
      <c r="L329">
        <v>-0.433837890625</v>
      </c>
      <c r="M329">
        <v>2.85614013671875</v>
      </c>
      <c r="N329">
        <v>7.0281982421875</v>
      </c>
      <c r="O329">
        <v>3.5066223144531201</v>
      </c>
    </row>
    <row r="330" spans="1:15" x14ac:dyDescent="0.2">
      <c r="A330">
        <v>14.91</v>
      </c>
      <c r="B330">
        <v>28.015708786964399</v>
      </c>
      <c r="C330">
        <f t="shared" si="21"/>
        <v>4.1093872899999564</v>
      </c>
      <c r="D330">
        <f t="shared" si="22"/>
        <v>4.1691700774891363</v>
      </c>
      <c r="E330">
        <f t="shared" si="20"/>
        <v>2.4909494787158257</v>
      </c>
      <c r="F330">
        <f t="shared" si="23"/>
        <v>0.25417851823630871</v>
      </c>
      <c r="G330">
        <v>-2.62451171875E-2</v>
      </c>
      <c r="H330">
        <v>-0.1229248046875</v>
      </c>
      <c r="I330">
        <v>-0.9947509765625</v>
      </c>
      <c r="J330">
        <v>-0.13958740234375</v>
      </c>
      <c r="K330">
        <v>-0.43927001953125</v>
      </c>
      <c r="L330">
        <v>-0.45587158203125</v>
      </c>
      <c r="M330">
        <v>2.6692199707031201</v>
      </c>
      <c r="N330">
        <v>7.31231689453125</v>
      </c>
      <c r="O330">
        <v>3.5215759277343799</v>
      </c>
    </row>
    <row r="331" spans="1:15" x14ac:dyDescent="0.2">
      <c r="A331">
        <v>14.956</v>
      </c>
      <c r="B331">
        <v>28.210240618753399</v>
      </c>
      <c r="C331">
        <f t="shared" si="21"/>
        <v>4.2289528649783161</v>
      </c>
      <c r="D331">
        <f t="shared" si="22"/>
        <v>4.2060570548967444</v>
      </c>
      <c r="E331">
        <f t="shared" si="20"/>
        <v>-0.73266592261030894</v>
      </c>
      <c r="F331">
        <f t="shared" si="23"/>
        <v>-7.476182883778662E-2</v>
      </c>
      <c r="G331">
        <v>-8.33740234375E-2</v>
      </c>
      <c r="H331">
        <v>4.150390625E-3</v>
      </c>
      <c r="I331">
        <v>-1.030029296875</v>
      </c>
      <c r="J331">
        <v>-0.15631103515625</v>
      </c>
      <c r="K331">
        <v>-0.46685791015625</v>
      </c>
      <c r="L331">
        <v>-0.54217529296875</v>
      </c>
      <c r="M331">
        <v>1.2785339355468801</v>
      </c>
      <c r="N331">
        <v>12.0526123046875</v>
      </c>
      <c r="O331">
        <v>2.9084777832031201</v>
      </c>
    </row>
    <row r="332" spans="1:15" x14ac:dyDescent="0.2">
      <c r="A332">
        <v>15.035</v>
      </c>
      <c r="B332">
        <v>28.540710357093801</v>
      </c>
      <c r="C332">
        <f t="shared" si="21"/>
        <v>4.1831612448151718</v>
      </c>
      <c r="D332">
        <f t="shared" si="22"/>
        <v>4.1724161725143425</v>
      </c>
      <c r="E332">
        <f t="shared" si="20"/>
        <v>-0.32809381071233179</v>
      </c>
      <c r="F332">
        <f t="shared" si="23"/>
        <v>-3.3478960276768548E-2</v>
      </c>
      <c r="G332">
        <v>8.3984375E-2</v>
      </c>
      <c r="H332">
        <v>-0.1121826171875</v>
      </c>
      <c r="I332">
        <v>-1.503173828125</v>
      </c>
      <c r="J332">
        <v>-0.22344970703125</v>
      </c>
      <c r="K332">
        <v>-0.50762939453125</v>
      </c>
      <c r="L332">
        <v>-0.59564208984375</v>
      </c>
      <c r="M332">
        <v>1.3832092285156199</v>
      </c>
      <c r="N332">
        <v>16.6433715820312</v>
      </c>
      <c r="O332">
        <v>2.691650390625</v>
      </c>
    </row>
    <row r="333" spans="1:15" x14ac:dyDescent="0.2">
      <c r="A333">
        <v>15.087</v>
      </c>
      <c r="B333">
        <v>28.757117254304902</v>
      </c>
      <c r="C333">
        <f t="shared" si="21"/>
        <v>4.1616711002135141</v>
      </c>
      <c r="D333">
        <f t="shared" si="22"/>
        <v>4.1531404765906155</v>
      </c>
      <c r="E333">
        <f t="shared" si="20"/>
        <v>-0.30740986028463174</v>
      </c>
      <c r="F333">
        <f t="shared" si="23"/>
        <v>-3.1368353090268544E-2</v>
      </c>
      <c r="G333">
        <v>-5.52978515625E-2</v>
      </c>
      <c r="H333">
        <v>-3.271484375E-2</v>
      </c>
      <c r="I333">
        <v>-0.9102783203125</v>
      </c>
      <c r="J333">
        <v>-0.2496337890625</v>
      </c>
      <c r="K333">
        <v>-0.51690673828125</v>
      </c>
      <c r="L333">
        <v>-0.56756591796875</v>
      </c>
      <c r="M333">
        <v>2.46734619140625</v>
      </c>
      <c r="N333">
        <v>20.8528137207031</v>
      </c>
      <c r="O333">
        <v>2.2355651855468799</v>
      </c>
    </row>
    <row r="334" spans="1:15" x14ac:dyDescent="0.2">
      <c r="A334">
        <v>15.146000000000001</v>
      </c>
      <c r="B334">
        <v>29.001649235630001</v>
      </c>
      <c r="C334">
        <f t="shared" si="21"/>
        <v>4.1446098529677169</v>
      </c>
      <c r="D334">
        <f t="shared" si="22"/>
        <v>4.1433606487206669</v>
      </c>
      <c r="E334">
        <f t="shared" si="20"/>
        <v>-4.4614437394642652E-2</v>
      </c>
      <c r="F334">
        <f t="shared" si="23"/>
        <v>-4.5524936116982297E-3</v>
      </c>
      <c r="G334">
        <v>7.2021484375E-3</v>
      </c>
      <c r="H334">
        <v>-0.430908203125</v>
      </c>
      <c r="I334">
        <v>-1.4080810546875</v>
      </c>
      <c r="J334">
        <v>-0.3077392578125</v>
      </c>
      <c r="K334">
        <v>-0.4613037109375</v>
      </c>
      <c r="L334">
        <v>-0.55645751953125</v>
      </c>
      <c r="M334">
        <v>-0.478515625</v>
      </c>
      <c r="N334">
        <v>27.574462890625</v>
      </c>
      <c r="O334">
        <v>1.60003662109375</v>
      </c>
    </row>
    <row r="335" spans="1:15" x14ac:dyDescent="0.2">
      <c r="A335">
        <v>15.199</v>
      </c>
      <c r="B335">
        <v>29.221181142187099</v>
      </c>
      <c r="C335">
        <f t="shared" si="21"/>
        <v>4.1421114444736169</v>
      </c>
      <c r="D335">
        <f t="shared" si="22"/>
        <v>4.0696082109635032</v>
      </c>
      <c r="E335">
        <f t="shared" si="20"/>
        <v>-3.0209680629213818</v>
      </c>
      <c r="F335">
        <f t="shared" si="23"/>
        <v>-0.30826204723687567</v>
      </c>
      <c r="G335">
        <v>-3.94287109375E-2</v>
      </c>
      <c r="H335">
        <v>-3.22265625E-2</v>
      </c>
      <c r="I335">
        <v>-0.940185546875</v>
      </c>
      <c r="J335">
        <v>-0.36346435546875</v>
      </c>
      <c r="K335">
        <v>-0.4483642578125</v>
      </c>
      <c r="L335">
        <v>-0.55499267578125</v>
      </c>
      <c r="M335">
        <v>2.7439880371093799</v>
      </c>
      <c r="N335">
        <v>28.0679321289062</v>
      </c>
      <c r="O335">
        <v>2.3551940917968799</v>
      </c>
    </row>
    <row r="336" spans="1:15" x14ac:dyDescent="0.2">
      <c r="A336">
        <v>15.242000000000001</v>
      </c>
      <c r="B336">
        <v>29.393056656217599</v>
      </c>
      <c r="C336">
        <f t="shared" si="21"/>
        <v>3.9971049774533904</v>
      </c>
      <c r="D336">
        <f t="shared" si="22"/>
        <v>3.9856508228723886</v>
      </c>
      <c r="E336">
        <f t="shared" si="20"/>
        <v>-0.69419118672737734</v>
      </c>
      <c r="F336">
        <f t="shared" si="23"/>
        <v>-7.0835835380344617E-2</v>
      </c>
      <c r="G336">
        <v>-0.110107421875</v>
      </c>
      <c r="H336">
        <v>-0.1854248046875</v>
      </c>
      <c r="I336">
        <v>-1.0087890625</v>
      </c>
      <c r="J336">
        <v>-0.3175048828125</v>
      </c>
      <c r="K336">
        <v>-0.4461669921875</v>
      </c>
      <c r="L336">
        <v>-0.43292236328125</v>
      </c>
      <c r="M336">
        <v>0.9271240234375</v>
      </c>
      <c r="N336">
        <v>30.0941467285156</v>
      </c>
      <c r="O336">
        <v>2.2056579589843799</v>
      </c>
    </row>
    <row r="337" spans="1:15" x14ac:dyDescent="0.2">
      <c r="A337">
        <v>15.265000000000001</v>
      </c>
      <c r="B337">
        <v>29.4844631795883</v>
      </c>
      <c r="C337">
        <f t="shared" si="21"/>
        <v>3.9741966682913867</v>
      </c>
      <c r="D337">
        <f t="shared" si="22"/>
        <v>3.9066597390667885</v>
      </c>
      <c r="E337">
        <f t="shared" si="20"/>
        <v>-1.7890577278039281</v>
      </c>
      <c r="F337">
        <f t="shared" si="23"/>
        <v>-0.18255691100040081</v>
      </c>
      <c r="G337">
        <v>-4.5166015625E-2</v>
      </c>
      <c r="H337">
        <v>-0.1961669921875</v>
      </c>
      <c r="I337">
        <v>-1.1982421875</v>
      </c>
      <c r="J337">
        <v>-0.30828857421875</v>
      </c>
      <c r="K337">
        <v>-0.4288330078125</v>
      </c>
      <c r="L337">
        <v>-0.445556640625</v>
      </c>
      <c r="M337">
        <v>1.3832092285156199</v>
      </c>
      <c r="N337">
        <v>30.6549072265625</v>
      </c>
      <c r="O337">
        <v>1.9963073730468801</v>
      </c>
    </row>
    <row r="338" spans="1:15" x14ac:dyDescent="0.2">
      <c r="A338">
        <v>15.393000000000001</v>
      </c>
      <c r="B338">
        <v>29.9758708992481</v>
      </c>
      <c r="C338">
        <f t="shared" si="21"/>
        <v>3.8391228098421903</v>
      </c>
      <c r="D338">
        <f t="shared" si="22"/>
        <v>3.7271648501612944</v>
      </c>
      <c r="E338">
        <f t="shared" si="20"/>
        <v>-2.5018538476177778</v>
      </c>
      <c r="F338">
        <f t="shared" si="23"/>
        <v>-0.25529120894058954</v>
      </c>
      <c r="G338">
        <v>-0.1123046875</v>
      </c>
      <c r="H338">
        <v>-0.143798828125</v>
      </c>
      <c r="I338">
        <v>-1.1741943359375</v>
      </c>
      <c r="J338">
        <v>-0.265625</v>
      </c>
      <c r="K338">
        <v>-0.4034423828125</v>
      </c>
      <c r="L338">
        <v>-0.37847900390625</v>
      </c>
      <c r="M338">
        <v>2.9608154296875</v>
      </c>
      <c r="N338">
        <v>26.0417175292969</v>
      </c>
      <c r="O338">
        <v>2.51220703125</v>
      </c>
    </row>
    <row r="339" spans="1:15" x14ac:dyDescent="0.2">
      <c r="A339">
        <v>15.444000000000001</v>
      </c>
      <c r="B339">
        <v>30.160246450662601</v>
      </c>
      <c r="C339">
        <f t="shared" si="21"/>
        <v>3.6152068904803989</v>
      </c>
      <c r="D339">
        <f t="shared" si="22"/>
        <v>3.5270561322736973</v>
      </c>
      <c r="E339">
        <f t="shared" si="20"/>
        <v>-2.1632087903485258</v>
      </c>
      <c r="F339">
        <f t="shared" si="23"/>
        <v>-0.22073559085189037</v>
      </c>
      <c r="G339">
        <v>-6.62841796875E-2</v>
      </c>
      <c r="H339">
        <v>-1.513671875E-2</v>
      </c>
      <c r="I339">
        <v>-1.109375</v>
      </c>
      <c r="J339">
        <v>-0.2484130859375</v>
      </c>
      <c r="K339">
        <v>-0.39447021484375</v>
      </c>
      <c r="L339">
        <v>-0.38726806640625</v>
      </c>
      <c r="M339">
        <v>4.1795349121093803</v>
      </c>
      <c r="N339">
        <v>25.0996398925781</v>
      </c>
      <c r="O339">
        <v>3.2524108886718799</v>
      </c>
    </row>
    <row r="340" spans="1:15" x14ac:dyDescent="0.2">
      <c r="A340">
        <v>15.555999999999999</v>
      </c>
      <c r="B340">
        <v>30.545403852558099</v>
      </c>
      <c r="C340">
        <f t="shared" si="21"/>
        <v>3.4389053740669957</v>
      </c>
      <c r="D340">
        <f t="shared" si="22"/>
        <v>3.3106798724092084</v>
      </c>
      <c r="E340">
        <f t="shared" si="20"/>
        <v>-2.8494555923952793</v>
      </c>
      <c r="F340">
        <f t="shared" si="23"/>
        <v>-0.29076077473421214</v>
      </c>
      <c r="G340">
        <v>-0.11328125</v>
      </c>
      <c r="H340">
        <v>-0.244140625</v>
      </c>
      <c r="I340">
        <v>-1.174560546875</v>
      </c>
      <c r="J340">
        <v>-0.218505859375</v>
      </c>
      <c r="K340">
        <v>-0.44610595703125</v>
      </c>
      <c r="L340">
        <v>-0.4029541015625</v>
      </c>
      <c r="M340">
        <v>2.3252868652343799</v>
      </c>
      <c r="N340">
        <v>23.8285827636719</v>
      </c>
      <c r="O340">
        <v>2.34771728515625</v>
      </c>
    </row>
    <row r="341" spans="1:15" x14ac:dyDescent="0.2">
      <c r="A341">
        <v>15.624000000000001</v>
      </c>
      <c r="B341">
        <v>30.7618107497692</v>
      </c>
      <c r="C341">
        <f t="shared" si="21"/>
        <v>3.182454370751421</v>
      </c>
      <c r="D341">
        <f t="shared" si="22"/>
        <v>3.0979281200583833</v>
      </c>
      <c r="E341">
        <f t="shared" si="20"/>
        <v>-2.8897863484799013</v>
      </c>
      <c r="F341">
        <f t="shared" si="23"/>
        <v>-0.2948761580081532</v>
      </c>
      <c r="G341">
        <v>-0.115966796875</v>
      </c>
      <c r="H341">
        <v>-7.40966796875E-2</v>
      </c>
      <c r="I341">
        <v>-1.11083984375</v>
      </c>
      <c r="J341">
        <v>-0.20574951171875</v>
      </c>
      <c r="K341">
        <v>-0.3907470703125</v>
      </c>
      <c r="L341">
        <v>-0.44293212890625</v>
      </c>
      <c r="M341">
        <v>2.52716064453125</v>
      </c>
      <c r="N341">
        <v>23.4547424316406</v>
      </c>
      <c r="O341">
        <v>2.5047302246093799</v>
      </c>
    </row>
    <row r="342" spans="1:15" x14ac:dyDescent="0.2">
      <c r="A342">
        <v>15.673</v>
      </c>
      <c r="B342">
        <v>30.909467441368101</v>
      </c>
      <c r="C342">
        <f t="shared" si="21"/>
        <v>3.0134018693653455</v>
      </c>
      <c r="D342">
        <f t="shared" si="22"/>
        <v>2.9804269330848978</v>
      </c>
      <c r="E342">
        <f t="shared" si="20"/>
        <v>-1.8577428890393124</v>
      </c>
      <c r="F342">
        <f t="shared" si="23"/>
        <v>-0.18956560092237881</v>
      </c>
      <c r="G342">
        <v>-9.89990234375E-2</v>
      </c>
      <c r="H342">
        <v>-0.11083984375</v>
      </c>
      <c r="I342">
        <v>-1.0576171875</v>
      </c>
      <c r="J342">
        <v>-0.26788330078125</v>
      </c>
      <c r="K342">
        <v>-0.358642578125</v>
      </c>
      <c r="L342">
        <v>-0.48834228515625</v>
      </c>
      <c r="M342">
        <v>1.15142822265625</v>
      </c>
      <c r="N342">
        <v>22.908935546875</v>
      </c>
      <c r="O342">
        <v>2.27294921875</v>
      </c>
    </row>
    <row r="343" spans="1:15" x14ac:dyDescent="0.2">
      <c r="A343">
        <v>15.695</v>
      </c>
      <c r="B343">
        <v>30.974311385297799</v>
      </c>
      <c r="C343">
        <f t="shared" si="21"/>
        <v>2.9474519968044501</v>
      </c>
      <c r="D343">
        <f t="shared" si="22"/>
        <v>2.8446027398117022</v>
      </c>
      <c r="E343">
        <f t="shared" si="20"/>
        <v>-5.4852937062799425</v>
      </c>
      <c r="F343">
        <f t="shared" si="23"/>
        <v>-0.55972384757958593</v>
      </c>
      <c r="G343">
        <v>-8.19091796875E-2</v>
      </c>
      <c r="H343">
        <v>-0.1019287109375</v>
      </c>
      <c r="I343">
        <v>-1.21142578125</v>
      </c>
      <c r="J343">
        <v>-0.31219482421875</v>
      </c>
      <c r="K343">
        <v>-0.349853515625</v>
      </c>
      <c r="L343">
        <v>-0.55218505859375</v>
      </c>
      <c r="M343">
        <v>0.88226318359375</v>
      </c>
      <c r="N343">
        <v>22.5799560546875</v>
      </c>
      <c r="O343">
        <v>2.61688232421875</v>
      </c>
    </row>
    <row r="344" spans="1:15" x14ac:dyDescent="0.2">
      <c r="A344">
        <v>15.747999999999999</v>
      </c>
      <c r="B344">
        <v>31.119624319887201</v>
      </c>
      <c r="C344">
        <f t="shared" si="21"/>
        <v>2.7417534828189543</v>
      </c>
      <c r="D344">
        <f t="shared" si="22"/>
        <v>2.6677556200024362</v>
      </c>
      <c r="E344">
        <f t="shared" si="20"/>
        <v>-2.8737034103502244</v>
      </c>
      <c r="F344">
        <f t="shared" si="23"/>
        <v>-0.29323504187247185</v>
      </c>
      <c r="G344">
        <v>-7.080078125E-2</v>
      </c>
      <c r="H344">
        <v>-3.84521484375E-2</v>
      </c>
      <c r="I344">
        <v>-1.031005859375</v>
      </c>
      <c r="J344">
        <v>-0.34869384765625</v>
      </c>
      <c r="K344">
        <v>-0.3675537109375</v>
      </c>
      <c r="L344">
        <v>-0.5738525390625</v>
      </c>
      <c r="M344">
        <v>2.99072265625E-2</v>
      </c>
      <c r="N344">
        <v>21.0546875</v>
      </c>
      <c r="O344">
        <v>2.5346374511718799</v>
      </c>
    </row>
    <row r="345" spans="1:15" x14ac:dyDescent="0.2">
      <c r="A345">
        <v>15.798</v>
      </c>
      <c r="B345">
        <v>31.249312207746499</v>
      </c>
      <c r="C345">
        <f t="shared" si="21"/>
        <v>2.5937577571859181</v>
      </c>
      <c r="D345">
        <f t="shared" si="22"/>
        <v>2.4912935084372245</v>
      </c>
      <c r="E345">
        <f t="shared" si="20"/>
        <v>-4.0182058332820869</v>
      </c>
      <c r="F345">
        <f t="shared" si="23"/>
        <v>-0.41002100339613129</v>
      </c>
      <c r="G345">
        <v>-0.1083984375</v>
      </c>
      <c r="H345">
        <v>-5.37109375E-2</v>
      </c>
      <c r="I345">
        <v>-0.9591064453125</v>
      </c>
      <c r="J345">
        <v>-0.344970703125</v>
      </c>
      <c r="K345">
        <v>-0.38763427734375</v>
      </c>
      <c r="L345">
        <v>-0.53814697265625</v>
      </c>
      <c r="M345">
        <v>0.979461669921875</v>
      </c>
      <c r="N345">
        <v>19.4172668457031</v>
      </c>
      <c r="O345">
        <v>2.7589416503906201</v>
      </c>
    </row>
    <row r="346" spans="1:15" x14ac:dyDescent="0.2">
      <c r="A346">
        <v>15.85</v>
      </c>
      <c r="B346">
        <v>31.373531329250302</v>
      </c>
      <c r="C346">
        <f t="shared" si="21"/>
        <v>2.388829259688531</v>
      </c>
      <c r="D346">
        <f t="shared" si="22"/>
        <v>2.2934645269577816</v>
      </c>
      <c r="E346">
        <f t="shared" si="20"/>
        <v>-3.4365669452522107</v>
      </c>
      <c r="F346">
        <f t="shared" si="23"/>
        <v>-0.35067009645430719</v>
      </c>
      <c r="G346">
        <v>-4.77294921875E-2</v>
      </c>
      <c r="H346">
        <v>-0.2489013671875</v>
      </c>
      <c r="I346">
        <v>-0.97509765625</v>
      </c>
      <c r="J346">
        <v>-0.3419189453125</v>
      </c>
      <c r="K346">
        <v>-0.38348388671875</v>
      </c>
      <c r="L346">
        <v>-0.56121826171875</v>
      </c>
      <c r="M346">
        <v>0.73272705078125</v>
      </c>
      <c r="N346">
        <v>19.6266174316406</v>
      </c>
      <c r="O346">
        <v>2.6991271972656201</v>
      </c>
    </row>
    <row r="347" spans="1:15" x14ac:dyDescent="0.2">
      <c r="A347">
        <v>15.909000000000001</v>
      </c>
      <c r="B347">
        <v>31.503219217109699</v>
      </c>
      <c r="C347">
        <f t="shared" si="21"/>
        <v>2.1980997942270322</v>
      </c>
      <c r="D347">
        <f t="shared" si="22"/>
        <v>2.1174681214814584</v>
      </c>
      <c r="E347">
        <f t="shared" si="20"/>
        <v>-3.7072033446241051</v>
      </c>
      <c r="F347">
        <f t="shared" si="23"/>
        <v>-0.37828605557388822</v>
      </c>
      <c r="G347">
        <v>-0.1129150390625</v>
      </c>
      <c r="H347">
        <v>2.7099609375E-2</v>
      </c>
      <c r="I347">
        <v>-1.255859375</v>
      </c>
      <c r="J347">
        <v>-0.35894775390625</v>
      </c>
      <c r="K347">
        <v>-0.35736083984375</v>
      </c>
      <c r="L347">
        <v>-0.51385498046875</v>
      </c>
      <c r="M347">
        <v>2.2430419921875</v>
      </c>
      <c r="N347">
        <v>17.3611450195312</v>
      </c>
      <c r="O347">
        <v>2.811279296875</v>
      </c>
    </row>
    <row r="348" spans="1:15" x14ac:dyDescent="0.2">
      <c r="A348">
        <v>15.936999999999999</v>
      </c>
      <c r="B348">
        <v>31.560250637674301</v>
      </c>
      <c r="C348">
        <f t="shared" si="21"/>
        <v>2.0368364487358841</v>
      </c>
      <c r="D348">
        <f t="shared" si="22"/>
        <v>1.9409608770466513</v>
      </c>
      <c r="E348">
        <f t="shared" si="20"/>
        <v>-5.1133638234257974</v>
      </c>
      <c r="F348">
        <f t="shared" si="23"/>
        <v>-0.52177181871691802</v>
      </c>
      <c r="G348">
        <v>-0.1083984375</v>
      </c>
      <c r="H348">
        <v>-0.13330078125</v>
      </c>
      <c r="I348">
        <v>-0.9898681640625</v>
      </c>
      <c r="J348">
        <v>-0.35821533203125</v>
      </c>
      <c r="K348">
        <v>-0.34539794921875</v>
      </c>
      <c r="L348">
        <v>-0.48468017578125</v>
      </c>
      <c r="M348">
        <v>1.5476989746093801</v>
      </c>
      <c r="N348">
        <v>16.6658020019531</v>
      </c>
      <c r="O348">
        <v>2.5794982910156201</v>
      </c>
    </row>
    <row r="349" spans="1:15" x14ac:dyDescent="0.2">
      <c r="A349">
        <v>15.984</v>
      </c>
      <c r="B349">
        <v>31.646969647026101</v>
      </c>
      <c r="C349">
        <f t="shared" si="21"/>
        <v>1.8450853053574185</v>
      </c>
      <c r="D349">
        <f t="shared" si="22"/>
        <v>1.7925736637832546</v>
      </c>
      <c r="E349">
        <f t="shared" si="20"/>
        <v>-2.3082040252379952</v>
      </c>
      <c r="F349">
        <f t="shared" si="23"/>
        <v>-0.23553102298346887</v>
      </c>
      <c r="G349">
        <v>-0.1209716796875</v>
      </c>
      <c r="H349">
        <v>-3.5888671875E-2</v>
      </c>
      <c r="I349">
        <v>-1.0872802734375</v>
      </c>
      <c r="J349">
        <v>-0.35333251953125</v>
      </c>
      <c r="K349">
        <v>-0.33343505859375</v>
      </c>
      <c r="L349">
        <v>-0.5408935546875</v>
      </c>
      <c r="M349">
        <v>0.97198486328125</v>
      </c>
      <c r="N349">
        <v>16.8826293945312</v>
      </c>
      <c r="O349">
        <v>2.91595458984375</v>
      </c>
    </row>
    <row r="350" spans="1:15" x14ac:dyDescent="0.2">
      <c r="A350">
        <v>16.027999999999999</v>
      </c>
      <c r="B350">
        <v>31.723532376003298</v>
      </c>
      <c r="C350">
        <f t="shared" si="21"/>
        <v>1.7400620222090906</v>
      </c>
      <c r="D350">
        <f t="shared" si="22"/>
        <v>1.5924218701983888</v>
      </c>
      <c r="E350">
        <f t="shared" si="20"/>
        <v>-5.0475265644684724</v>
      </c>
      <c r="F350">
        <f t="shared" si="23"/>
        <v>-0.5150537310682114</v>
      </c>
      <c r="G350">
        <v>-8.740234375E-2</v>
      </c>
      <c r="H350">
        <v>-0.1187744140625</v>
      </c>
      <c r="I350">
        <v>-0.8636474609375</v>
      </c>
      <c r="J350">
        <v>-0.3458251953125</v>
      </c>
      <c r="K350">
        <v>-0.33428955078125</v>
      </c>
      <c r="L350">
        <v>-0.5203857421875</v>
      </c>
      <c r="M350">
        <v>1.7047119140625</v>
      </c>
      <c r="N350">
        <v>15.0807189941406</v>
      </c>
      <c r="O350">
        <v>2.4150085449218799</v>
      </c>
    </row>
    <row r="351" spans="1:15" x14ac:dyDescent="0.2">
      <c r="A351">
        <v>16.100999999999999</v>
      </c>
      <c r="B351">
        <v>31.829001441431</v>
      </c>
      <c r="C351">
        <f t="shared" si="21"/>
        <v>1.4447817181876872</v>
      </c>
      <c r="D351">
        <f t="shared" si="22"/>
        <v>1.3189835524229416</v>
      </c>
      <c r="E351">
        <f t="shared" si="20"/>
        <v>-3.9311926801482953</v>
      </c>
      <c r="F351">
        <f t="shared" si="23"/>
        <v>-0.40114211021921375</v>
      </c>
      <c r="G351">
        <v>-0.1578369140625</v>
      </c>
      <c r="H351">
        <v>-0.13330078125</v>
      </c>
      <c r="I351">
        <v>-0.9873046875</v>
      </c>
      <c r="J351">
        <v>-0.347900390625</v>
      </c>
      <c r="K351">
        <v>-0.34613037109375</v>
      </c>
      <c r="L351">
        <v>-0.49652099609375</v>
      </c>
      <c r="M351">
        <v>0.859832763671875</v>
      </c>
      <c r="N351">
        <v>14.4451904296875</v>
      </c>
      <c r="O351">
        <v>2.6617431640625</v>
      </c>
    </row>
    <row r="352" spans="1:15" x14ac:dyDescent="0.2">
      <c r="A352">
        <v>16.155999999999999</v>
      </c>
      <c r="B352">
        <v>31.894626637697201</v>
      </c>
      <c r="C352">
        <f t="shared" si="21"/>
        <v>1.1931853866581961</v>
      </c>
      <c r="D352">
        <f t="shared" si="22"/>
        <v>1.0714715645359394</v>
      </c>
      <c r="E352">
        <f t="shared" si="20"/>
        <v>-4.5929744197077298</v>
      </c>
      <c r="F352">
        <f t="shared" si="23"/>
        <v>-0.46867085915384993</v>
      </c>
      <c r="G352">
        <v>-0.1341552734375</v>
      </c>
      <c r="H352">
        <v>-8.04443359375E-2</v>
      </c>
      <c r="I352">
        <v>-0.911376953125</v>
      </c>
      <c r="J352">
        <v>-0.3541259765625</v>
      </c>
      <c r="K352">
        <v>-0.353515625</v>
      </c>
      <c r="L352">
        <v>-0.4969482421875</v>
      </c>
      <c r="M352">
        <v>1.8617248535156199</v>
      </c>
      <c r="N352">
        <v>12.4937438964844</v>
      </c>
      <c r="O352">
        <v>2.73651123046875</v>
      </c>
    </row>
    <row r="353" spans="1:15" x14ac:dyDescent="0.2">
      <c r="A353">
        <v>16.207000000000001</v>
      </c>
      <c r="B353">
        <v>31.9430642825603</v>
      </c>
      <c r="C353">
        <f t="shared" si="21"/>
        <v>0.9497577424136826</v>
      </c>
      <c r="D353">
        <f t="shared" si="22"/>
        <v>0.84419815755410255</v>
      </c>
      <c r="E353">
        <f t="shared" si="20"/>
        <v>-3.9833805607388082</v>
      </c>
      <c r="F353">
        <f t="shared" si="23"/>
        <v>-0.40646740415702121</v>
      </c>
      <c r="G353">
        <v>-0.139892578125</v>
      </c>
      <c r="H353">
        <v>-3.6376953125E-2</v>
      </c>
      <c r="I353">
        <v>-0.95703125</v>
      </c>
      <c r="J353">
        <v>-0.36798095703125</v>
      </c>
      <c r="K353">
        <v>-0.36016845703125</v>
      </c>
      <c r="L353">
        <v>-0.5316162109375</v>
      </c>
      <c r="M353">
        <v>1.9364929199218801</v>
      </c>
      <c r="N353">
        <v>11.3572692871094</v>
      </c>
      <c r="O353">
        <v>2.4748229980468799</v>
      </c>
    </row>
    <row r="354" spans="1:15" x14ac:dyDescent="0.2">
      <c r="A354">
        <v>16.262</v>
      </c>
      <c r="B354">
        <v>31.983689404058499</v>
      </c>
      <c r="C354">
        <f t="shared" si="21"/>
        <v>0.73863857269452249</v>
      </c>
      <c r="D354">
        <f t="shared" si="22"/>
        <v>0.66565637950245726</v>
      </c>
      <c r="E354">
        <f t="shared" si="20"/>
        <v>-3.4753425329554997</v>
      </c>
      <c r="F354">
        <f t="shared" si="23"/>
        <v>-0.35462678907709178</v>
      </c>
      <c r="G354">
        <v>-0.12255859375</v>
      </c>
      <c r="H354">
        <v>-6.9091796875E-2</v>
      </c>
      <c r="I354">
        <v>-0.9071044921875</v>
      </c>
      <c r="J354">
        <v>-0.3663330078125</v>
      </c>
      <c r="K354">
        <v>-0.36212158203125</v>
      </c>
      <c r="L354">
        <v>-0.48974609375</v>
      </c>
      <c r="M354">
        <v>1.86920166015625</v>
      </c>
      <c r="N354">
        <v>10.6320190429688</v>
      </c>
      <c r="O354">
        <v>2.99072265625</v>
      </c>
    </row>
    <row r="355" spans="1:15" x14ac:dyDescent="0.2">
      <c r="A355">
        <v>16.291</v>
      </c>
      <c r="B355">
        <v>32.0008769554615</v>
      </c>
      <c r="C355">
        <f t="shared" si="21"/>
        <v>0.59267418631039215</v>
      </c>
      <c r="D355">
        <f t="shared" si="22"/>
        <v>0.48059471968918144</v>
      </c>
      <c r="E355">
        <f t="shared" si="20"/>
        <v>-5.4672910546931535</v>
      </c>
      <c r="F355">
        <f t="shared" si="23"/>
        <v>-0.55788684231562791</v>
      </c>
      <c r="G355">
        <v>-7.77587890625E-2</v>
      </c>
      <c r="H355">
        <v>-0.1043701171875</v>
      </c>
      <c r="I355">
        <v>-0.9200439453125</v>
      </c>
      <c r="J355">
        <v>-0.36700439453125</v>
      </c>
      <c r="K355">
        <v>-0.360107421875</v>
      </c>
      <c r="L355">
        <v>-0.531982421875</v>
      </c>
      <c r="M355">
        <v>1.9664001464843801</v>
      </c>
      <c r="N355">
        <v>9.3310546875</v>
      </c>
      <c r="O355">
        <v>2.691650390625</v>
      </c>
    </row>
    <row r="356" spans="1:15" x14ac:dyDescent="0.2">
      <c r="A356">
        <v>16.344000000000001</v>
      </c>
      <c r="B356">
        <v>32.020408263874103</v>
      </c>
      <c r="C356">
        <f t="shared" si="21"/>
        <v>0.36851525306797078</v>
      </c>
      <c r="D356">
        <f t="shared" si="22"/>
        <v>0.26601659198160554</v>
      </c>
      <c r="E356">
        <f t="shared" si="20"/>
        <v>-4.2707775452652141</v>
      </c>
      <c r="F356">
        <f t="shared" si="23"/>
        <v>-0.43579362706787894</v>
      </c>
      <c r="G356">
        <v>-0.1092529296875</v>
      </c>
      <c r="H356">
        <v>-7.03125E-2</v>
      </c>
      <c r="I356">
        <v>-0.890625</v>
      </c>
      <c r="J356">
        <v>-0.36834716796875</v>
      </c>
      <c r="K356">
        <v>-0.363037109375</v>
      </c>
      <c r="L356">
        <v>-0.47296142578125</v>
      </c>
      <c r="M356">
        <v>1.2187194824218801</v>
      </c>
      <c r="N356">
        <v>8.0226135253906197</v>
      </c>
      <c r="O356">
        <v>2.85614013671875</v>
      </c>
    </row>
    <row r="357" spans="1:15" x14ac:dyDescent="0.2">
      <c r="A357">
        <v>16.387</v>
      </c>
      <c r="B357">
        <v>32.027439534902598</v>
      </c>
      <c r="C357">
        <f t="shared" si="21"/>
        <v>0.1635179308952403</v>
      </c>
      <c r="D357">
        <f t="shared" si="22"/>
        <v>9.8742711893312476E-2</v>
      </c>
      <c r="E357">
        <f t="shared" si="20"/>
        <v>-3.9257708486017493</v>
      </c>
      <c r="F357">
        <f t="shared" si="23"/>
        <v>-0.40058886210221928</v>
      </c>
      <c r="G357">
        <v>-9.55810546875E-2</v>
      </c>
      <c r="H357">
        <v>-7.8857421875E-2</v>
      </c>
      <c r="I357">
        <v>-0.9034423828125</v>
      </c>
      <c r="J357">
        <v>-0.37017822265625</v>
      </c>
      <c r="K357">
        <v>-0.36163330078125</v>
      </c>
      <c r="L357">
        <v>-0.51580810546875</v>
      </c>
      <c r="M357">
        <v>1.9813537597656199</v>
      </c>
      <c r="N357">
        <v>7.0880126953125</v>
      </c>
      <c r="O357">
        <v>3.0131530761718799</v>
      </c>
    </row>
    <row r="358" spans="1:15" x14ac:dyDescent="0.2">
      <c r="A358">
        <v>16.41</v>
      </c>
      <c r="B358">
        <v>32.0282207872391</v>
      </c>
      <c r="C358">
        <f t="shared" si="21"/>
        <v>3.3967492891384655E-2</v>
      </c>
      <c r="D358">
        <f t="shared" si="22"/>
        <v>-3.9982569757420608E-2</v>
      </c>
      <c r="E358">
        <f t="shared" si="20"/>
        <v>-4.1662007126088678</v>
      </c>
      <c r="F358">
        <f t="shared" si="23"/>
        <v>-0.42512252169478237</v>
      </c>
      <c r="G358">
        <v>-0.1011962890625</v>
      </c>
      <c r="H358">
        <v>-7.0556640625E-2</v>
      </c>
      <c r="I358">
        <v>-0.9097900390625</v>
      </c>
      <c r="J358">
        <v>-0.367919921875</v>
      </c>
      <c r="K358">
        <v>-0.358154296875</v>
      </c>
      <c r="L358">
        <v>-0.50567626953125</v>
      </c>
      <c r="M358">
        <v>2.07855224609375</v>
      </c>
      <c r="N358">
        <v>6.7366027832031197</v>
      </c>
      <c r="O358">
        <v>2.8411865234375</v>
      </c>
    </row>
    <row r="359" spans="1:15" x14ac:dyDescent="0.2">
      <c r="A359">
        <v>16.457999999999998</v>
      </c>
      <c r="B359">
        <v>32.022752020883601</v>
      </c>
      <c r="C359">
        <f t="shared" si="21"/>
        <v>-0.11393263240622588</v>
      </c>
      <c r="D359">
        <f t="shared" si="22"/>
        <v>-0.22648333261442238</v>
      </c>
      <c r="E359">
        <f t="shared" si="20"/>
        <v>-4.4574534735919817</v>
      </c>
      <c r="F359">
        <f t="shared" si="23"/>
        <v>-0.45484219118285524</v>
      </c>
      <c r="G359">
        <v>-8.9111328125E-2</v>
      </c>
      <c r="H359">
        <v>-7.470703125E-2</v>
      </c>
      <c r="I359">
        <v>-0.9075927734375</v>
      </c>
      <c r="J359">
        <v>-0.36865234375</v>
      </c>
      <c r="K359">
        <v>-0.3609619140625</v>
      </c>
      <c r="L359">
        <v>-0.47747802734375</v>
      </c>
      <c r="M359">
        <v>2.3701477050781201</v>
      </c>
      <c r="N359">
        <v>5.3459167480468803</v>
      </c>
      <c r="O359">
        <v>3.0281066894531201</v>
      </c>
    </row>
    <row r="360" spans="1:15" x14ac:dyDescent="0.2">
      <c r="A360">
        <v>16.510999999999999</v>
      </c>
      <c r="B360">
        <v>32.004783217144002</v>
      </c>
      <c r="C360">
        <f t="shared" si="21"/>
        <v>-0.3390340328226189</v>
      </c>
      <c r="D360">
        <f t="shared" si="22"/>
        <v>-0.45076785755232185</v>
      </c>
      <c r="E360">
        <f t="shared" si="20"/>
        <v>-4.3391776594058751</v>
      </c>
      <c r="F360">
        <f t="shared" si="23"/>
        <v>-0.44277323055161988</v>
      </c>
      <c r="G360">
        <v>-8.28857421875E-2</v>
      </c>
      <c r="H360">
        <v>-8.49609375E-2</v>
      </c>
      <c r="I360">
        <v>-0.946044921875</v>
      </c>
      <c r="J360">
        <v>-0.36712646484375</v>
      </c>
      <c r="K360">
        <v>-0.3604736328125</v>
      </c>
      <c r="L360">
        <v>-0.5443115234375</v>
      </c>
      <c r="M360">
        <v>2.01873779296875</v>
      </c>
      <c r="N360">
        <v>4.05242919921875</v>
      </c>
      <c r="O360">
        <v>2.9608154296875</v>
      </c>
    </row>
    <row r="361" spans="1:15" x14ac:dyDescent="0.2">
      <c r="A361">
        <v>16.561</v>
      </c>
      <c r="B361">
        <v>31.9766581330299</v>
      </c>
      <c r="C361">
        <f t="shared" si="21"/>
        <v>-0.5625016822820248</v>
      </c>
      <c r="D361">
        <f t="shared" si="22"/>
        <v>-0.69093194442821049</v>
      </c>
      <c r="E361">
        <f t="shared" si="20"/>
        <v>-3.891826125641948</v>
      </c>
      <c r="F361">
        <f t="shared" si="23"/>
        <v>-0.39712511486142321</v>
      </c>
      <c r="G361">
        <v>-7.470703125E-2</v>
      </c>
      <c r="H361">
        <v>-8.63037109375E-2</v>
      </c>
      <c r="I361">
        <v>-0.9365234375</v>
      </c>
      <c r="J361">
        <v>-0.36309814453125</v>
      </c>
      <c r="K361">
        <v>-0.359619140625</v>
      </c>
      <c r="L361">
        <v>-0.5257568359375</v>
      </c>
      <c r="M361">
        <v>2.2430419921875</v>
      </c>
      <c r="N361">
        <v>2.40753173828125</v>
      </c>
      <c r="O361">
        <v>3.2000732421875</v>
      </c>
    </row>
    <row r="362" spans="1:15" x14ac:dyDescent="0.2">
      <c r="A362">
        <v>16.643000000000001</v>
      </c>
      <c r="B362">
        <v>31.909470432090799</v>
      </c>
      <c r="C362">
        <f t="shared" si="21"/>
        <v>-0.81936220657439618</v>
      </c>
      <c r="D362">
        <f t="shared" si="22"/>
        <v>-0.96478144764421592</v>
      </c>
      <c r="E362">
        <f t="shared" si="20"/>
        <v>-4.1847263617214514</v>
      </c>
      <c r="F362">
        <f t="shared" si="23"/>
        <v>-0.4270128940532093</v>
      </c>
      <c r="G362">
        <v>-7.8369140625E-2</v>
      </c>
      <c r="H362">
        <v>-0.1072998046875</v>
      </c>
      <c r="I362">
        <v>-0.9381103515625</v>
      </c>
      <c r="J362">
        <v>-0.3544921875</v>
      </c>
      <c r="K362">
        <v>-0.351318359375</v>
      </c>
      <c r="L362">
        <v>-0.477783203125</v>
      </c>
      <c r="M362">
        <v>1.5327453613281199</v>
      </c>
      <c r="N362">
        <v>1.4430236816406199</v>
      </c>
      <c r="O362">
        <v>3.06549072265625</v>
      </c>
    </row>
    <row r="363" spans="1:15" x14ac:dyDescent="0.2">
      <c r="A363">
        <v>16.7</v>
      </c>
      <c r="B363">
        <v>31.846188992834101</v>
      </c>
      <c r="C363">
        <f t="shared" si="21"/>
        <v>-1.1102006887140357</v>
      </c>
      <c r="D363">
        <f t="shared" si="22"/>
        <v>-1.2033735597527553</v>
      </c>
      <c r="E363">
        <f t="shared" si="20"/>
        <v>-3.5835719630277012</v>
      </c>
      <c r="F363">
        <f t="shared" si="23"/>
        <v>-0.36567060847221439</v>
      </c>
      <c r="G363">
        <v>-7.5927734375E-2</v>
      </c>
      <c r="H363">
        <v>-7.23876953125E-2</v>
      </c>
      <c r="I363">
        <v>-0.966796875</v>
      </c>
      <c r="J363">
        <v>-0.34454345703125</v>
      </c>
      <c r="K363">
        <v>-0.3492431640625</v>
      </c>
      <c r="L363">
        <v>-0.525390625</v>
      </c>
      <c r="M363">
        <v>1.9439697265625</v>
      </c>
      <c r="N363">
        <v>-0.22430419921875</v>
      </c>
      <c r="O363">
        <v>3.0879211425781201</v>
      </c>
    </row>
    <row r="364" spans="1:15" x14ac:dyDescent="0.2">
      <c r="A364">
        <v>16.747</v>
      </c>
      <c r="B364">
        <v>31.785251310586901</v>
      </c>
      <c r="C364">
        <f t="shared" si="21"/>
        <v>-1.2965464307914747</v>
      </c>
      <c r="D364">
        <f t="shared" si="22"/>
        <v>-1.3762583471367009</v>
      </c>
      <c r="E364">
        <f t="shared" si="20"/>
        <v>-4.6209806576943366</v>
      </c>
      <c r="F364">
        <f t="shared" si="23"/>
        <v>-0.47152863854023841</v>
      </c>
      <c r="G364">
        <v>-7.4462890625E-2</v>
      </c>
      <c r="H364">
        <v>-7.26318359375E-2</v>
      </c>
      <c r="I364">
        <v>-0.94189453125</v>
      </c>
      <c r="J364">
        <v>-0.34124755859375</v>
      </c>
      <c r="K364">
        <v>-0.34161376953125</v>
      </c>
      <c r="L364">
        <v>-0.49859619140625</v>
      </c>
      <c r="M364">
        <v>2.6841735839843799</v>
      </c>
      <c r="N364">
        <v>-1.375732421875</v>
      </c>
      <c r="O364">
        <v>3.2972717285156201</v>
      </c>
    </row>
    <row r="365" spans="1:15" x14ac:dyDescent="0.2">
      <c r="A365">
        <v>16.768999999999998</v>
      </c>
      <c r="B365">
        <v>31.753219964790301</v>
      </c>
      <c r="C365">
        <f t="shared" si="21"/>
        <v>-1.4559702634819272</v>
      </c>
      <c r="D365">
        <f t="shared" si="22"/>
        <v>-1.509237468242969</v>
      </c>
      <c r="E365">
        <f t="shared" si="20"/>
        <v>-3.0009692823121532</v>
      </c>
      <c r="F365">
        <f t="shared" si="23"/>
        <v>-0.30622135533797479</v>
      </c>
      <c r="G365">
        <v>-8.97216796875E-2</v>
      </c>
      <c r="H365">
        <v>-1.89208984375E-2</v>
      </c>
      <c r="I365">
        <v>-0.977294921875</v>
      </c>
      <c r="J365">
        <v>-0.338134765625</v>
      </c>
      <c r="K365">
        <v>-0.33660888671875</v>
      </c>
      <c r="L365">
        <v>-0.47821044921875</v>
      </c>
      <c r="M365">
        <v>2.6617431640625</v>
      </c>
      <c r="N365">
        <v>-2.07855224609375</v>
      </c>
      <c r="O365">
        <v>3.1402587890625</v>
      </c>
    </row>
    <row r="366" spans="1:15" x14ac:dyDescent="0.2">
      <c r="A366">
        <v>16.818000000000001</v>
      </c>
      <c r="B366">
        <v>31.676657235813099</v>
      </c>
      <c r="C366">
        <f t="shared" si="21"/>
        <v>-1.5625046730040109</v>
      </c>
      <c r="D366">
        <f t="shared" si="22"/>
        <v>-1.6644071516780836</v>
      </c>
      <c r="E366">
        <f t="shared" si="20"/>
        <v>-4.2906306810134858</v>
      </c>
      <c r="F366">
        <f t="shared" si="23"/>
        <v>-0.43781945724627402</v>
      </c>
      <c r="G366">
        <v>-8.9111328125E-2</v>
      </c>
      <c r="H366">
        <v>-6.005859375E-2</v>
      </c>
      <c r="I366">
        <v>-0.914794921875</v>
      </c>
      <c r="J366">
        <v>-0.3458251953125</v>
      </c>
      <c r="K366">
        <v>-0.33197021484375</v>
      </c>
      <c r="L366">
        <v>-0.487060546875</v>
      </c>
      <c r="M366">
        <v>1.435546875</v>
      </c>
      <c r="N366">
        <v>-2.64678955078125</v>
      </c>
      <c r="O366">
        <v>3.2524108886718799</v>
      </c>
    </row>
    <row r="367" spans="1:15" x14ac:dyDescent="0.2">
      <c r="A367">
        <v>16.864000000000001</v>
      </c>
      <c r="B367">
        <v>31.595406992816901</v>
      </c>
      <c r="C367">
        <f t="shared" si="21"/>
        <v>-1.7663096303521566</v>
      </c>
      <c r="D367">
        <f t="shared" si="22"/>
        <v>-1.8561690888197317</v>
      </c>
      <c r="E367">
        <f t="shared" si="20"/>
        <v>-3.5587904343594436</v>
      </c>
      <c r="F367">
        <f t="shared" si="23"/>
        <v>-0.36314188105708606</v>
      </c>
      <c r="G367">
        <v>-7.3974609375E-2</v>
      </c>
      <c r="H367">
        <v>-7.55615234375E-2</v>
      </c>
      <c r="I367">
        <v>-0.92626953125</v>
      </c>
      <c r="J367">
        <v>-0.3516845703125</v>
      </c>
      <c r="K367">
        <v>-0.3382568359375</v>
      </c>
      <c r="L367">
        <v>-0.525146484375</v>
      </c>
      <c r="M367">
        <v>2.73651123046875</v>
      </c>
      <c r="N367">
        <v>-3.828125</v>
      </c>
      <c r="O367">
        <v>2.8486633300781201</v>
      </c>
    </row>
    <row r="368" spans="1:15" x14ac:dyDescent="0.2">
      <c r="A368">
        <v>16.919</v>
      </c>
      <c r="B368">
        <v>31.4883754227161</v>
      </c>
      <c r="C368">
        <f t="shared" si="21"/>
        <v>-1.9460285472873069</v>
      </c>
      <c r="D368">
        <f t="shared" si="22"/>
        <v>-1.9984079653019791</v>
      </c>
      <c r="E368">
        <f t="shared" si="20"/>
        <v>-2.6521224311226144</v>
      </c>
      <c r="F368">
        <f t="shared" si="23"/>
        <v>-0.27062473786965452</v>
      </c>
      <c r="G368">
        <v>-6.0791015625E-2</v>
      </c>
      <c r="H368">
        <v>-0.13427734375</v>
      </c>
      <c r="I368">
        <v>-0.8087158203125</v>
      </c>
      <c r="J368">
        <v>-0.35406494140625</v>
      </c>
      <c r="K368">
        <v>-0.3525390625</v>
      </c>
      <c r="L368">
        <v>-0.5167236328125</v>
      </c>
      <c r="M368">
        <v>3.8056945800781201</v>
      </c>
      <c r="N368">
        <v>-4.97955322265625</v>
      </c>
      <c r="O368">
        <v>3.2598876953125</v>
      </c>
    </row>
    <row r="369" spans="1:15" x14ac:dyDescent="0.2">
      <c r="A369">
        <v>16.943000000000001</v>
      </c>
      <c r="B369">
        <v>31.439156525516498</v>
      </c>
      <c r="C369">
        <f t="shared" si="21"/>
        <v>-2.050787383316651</v>
      </c>
      <c r="D369">
        <f t="shared" si="22"/>
        <v>-2.1146397377429325</v>
      </c>
      <c r="E369">
        <f t="shared" si="20"/>
        <v>-3.360650232962159</v>
      </c>
      <c r="F369">
        <f t="shared" si="23"/>
        <v>-0.34292349315940396</v>
      </c>
      <c r="G369">
        <v>-9.21630859375E-2</v>
      </c>
      <c r="H369">
        <v>-3.2470703125E-2</v>
      </c>
      <c r="I369">
        <v>-0.8770751953125</v>
      </c>
      <c r="J369">
        <v>-0.35101318359375</v>
      </c>
      <c r="K369">
        <v>-0.36590576171875</v>
      </c>
      <c r="L369">
        <v>-0.52532958984375</v>
      </c>
      <c r="M369">
        <v>1.77947998046875</v>
      </c>
      <c r="N369">
        <v>-4.59075927734375</v>
      </c>
      <c r="O369">
        <v>3.1626892089843799</v>
      </c>
    </row>
    <row r="370" spans="1:15" x14ac:dyDescent="0.2">
      <c r="A370">
        <v>16.995000000000001</v>
      </c>
      <c r="B370">
        <v>31.3258749367237</v>
      </c>
      <c r="C370">
        <f t="shared" si="21"/>
        <v>-2.1784920921692139</v>
      </c>
      <c r="D370">
        <f t="shared" si="22"/>
        <v>-2.2809868983761965</v>
      </c>
      <c r="E370">
        <f t="shared" si="20"/>
        <v>-3.6935065299814505</v>
      </c>
      <c r="F370">
        <f t="shared" si="23"/>
        <v>-0.37688842142667861</v>
      </c>
      <c r="G370">
        <v>-0.1116943359375</v>
      </c>
      <c r="H370">
        <v>-1.81884765625E-2</v>
      </c>
      <c r="I370">
        <v>-1.0869140625</v>
      </c>
      <c r="J370">
        <v>-0.3319091796875</v>
      </c>
      <c r="K370">
        <v>-0.38555908203125</v>
      </c>
      <c r="L370">
        <v>-0.5035400390625</v>
      </c>
      <c r="M370">
        <v>3.7309265136718799</v>
      </c>
      <c r="N370">
        <v>-5.8244323730468803</v>
      </c>
      <c r="O370">
        <v>3.7384033203125</v>
      </c>
    </row>
    <row r="371" spans="1:15" x14ac:dyDescent="0.2">
      <c r="A371">
        <v>17.053999999999998</v>
      </c>
      <c r="B371">
        <v>31.185249516153299</v>
      </c>
      <c r="C371">
        <f t="shared" si="21"/>
        <v>-2.3834817045831791</v>
      </c>
      <c r="D371">
        <f t="shared" si="22"/>
        <v>-2.4648928080720816</v>
      </c>
      <c r="E371">
        <f t="shared" si="20"/>
        <v>-2.8818089730585053</v>
      </c>
      <c r="F371">
        <f t="shared" si="23"/>
        <v>-0.29406214010801074</v>
      </c>
      <c r="G371">
        <v>-9.033203125E-3</v>
      </c>
      <c r="H371">
        <v>-8.97216796875E-2</v>
      </c>
      <c r="I371">
        <v>-1.12109375</v>
      </c>
      <c r="J371">
        <v>-0.34075927734375</v>
      </c>
      <c r="K371">
        <v>-0.3831787109375</v>
      </c>
      <c r="L371">
        <v>-0.5435791015625</v>
      </c>
      <c r="M371">
        <v>2.34771728515625</v>
      </c>
      <c r="N371">
        <v>-6.6468811035156197</v>
      </c>
      <c r="O371">
        <v>3.54400634765625</v>
      </c>
    </row>
    <row r="372" spans="1:15" x14ac:dyDescent="0.2">
      <c r="A372">
        <v>17.108000000000001</v>
      </c>
      <c r="B372">
        <v>31.047749104929</v>
      </c>
      <c r="C372">
        <f t="shared" si="21"/>
        <v>-2.546303911560984</v>
      </c>
      <c r="D372">
        <f t="shared" si="22"/>
        <v>-2.6814620886857474</v>
      </c>
      <c r="E372">
        <f t="shared" si="20"/>
        <v>-3.2180518363038422</v>
      </c>
      <c r="F372">
        <f t="shared" si="23"/>
        <v>-0.32837263635753489</v>
      </c>
      <c r="G372">
        <v>-5.84716796875E-2</v>
      </c>
      <c r="H372">
        <v>-7.03125E-2</v>
      </c>
      <c r="I372">
        <v>-1.0087890625</v>
      </c>
      <c r="J372">
        <v>-0.33502197265625</v>
      </c>
      <c r="K372">
        <v>-0.3599853515625</v>
      </c>
      <c r="L372">
        <v>-0.5284423828125</v>
      </c>
      <c r="M372">
        <v>3.33465576171875</v>
      </c>
      <c r="N372">
        <v>-8.3441162109375</v>
      </c>
      <c r="O372">
        <v>3.45428466796875</v>
      </c>
    </row>
    <row r="373" spans="1:15" x14ac:dyDescent="0.2">
      <c r="A373">
        <v>17.222000000000001</v>
      </c>
      <c r="B373">
        <v>30.7266543946266</v>
      </c>
      <c r="C373">
        <f t="shared" si="21"/>
        <v>-2.8166202658105113</v>
      </c>
      <c r="D373">
        <f t="shared" si="22"/>
        <v>-2.9460916307034113</v>
      </c>
      <c r="E373">
        <f t="shared" si="20"/>
        <v>-2.6833443501119429</v>
      </c>
      <c r="F373">
        <f t="shared" si="23"/>
        <v>-0.27381064797060639</v>
      </c>
      <c r="G373">
        <v>-5.5419921875E-2</v>
      </c>
      <c r="H373">
        <v>-0.13623046875</v>
      </c>
      <c r="I373">
        <v>-0.944091796875</v>
      </c>
      <c r="J373">
        <v>-0.2044677734375</v>
      </c>
      <c r="K373">
        <v>-0.39013671875</v>
      </c>
      <c r="L373">
        <v>-0.3973388671875</v>
      </c>
      <c r="M373">
        <v>1.3233947753906199</v>
      </c>
      <c r="N373">
        <v>-9.6226501464843803</v>
      </c>
      <c r="O373">
        <v>3.7309265136718799</v>
      </c>
    </row>
    <row r="374" spans="1:15" x14ac:dyDescent="0.2">
      <c r="A374">
        <v>17.300999999999998</v>
      </c>
      <c r="B374">
        <v>30.4836849179745</v>
      </c>
      <c r="C374">
        <f t="shared" si="21"/>
        <v>-3.0755629955963109</v>
      </c>
      <c r="D374">
        <f t="shared" si="22"/>
        <v>-3.1615608638618138</v>
      </c>
      <c r="E374">
        <f t="shared" si="20"/>
        <v>-2.6460882543231943</v>
      </c>
      <c r="F374">
        <f t="shared" si="23"/>
        <v>-0.27000900554318308</v>
      </c>
      <c r="G374">
        <v>1.8310546875E-3</v>
      </c>
      <c r="H374">
        <v>-0.11181640625</v>
      </c>
      <c r="I374">
        <v>-1.16064453125</v>
      </c>
      <c r="J374">
        <v>-0.22412109375</v>
      </c>
      <c r="K374">
        <v>-0.44940185546875</v>
      </c>
      <c r="L374">
        <v>-0.408203125</v>
      </c>
      <c r="M374">
        <v>1.3832092285156199</v>
      </c>
      <c r="N374">
        <v>-10.5497741699219</v>
      </c>
      <c r="O374">
        <v>3.3720397949218799</v>
      </c>
    </row>
    <row r="375" spans="1:15" x14ac:dyDescent="0.2">
      <c r="A375">
        <v>17.352</v>
      </c>
      <c r="B375">
        <v>30.318059422636001</v>
      </c>
      <c r="C375">
        <f t="shared" si="21"/>
        <v>-3.2475587321273172</v>
      </c>
      <c r="D375">
        <f t="shared" si="22"/>
        <v>-3.2947913080257365</v>
      </c>
      <c r="E375">
        <f t="shared" si="20"/>
        <v>-1.7993362247016733</v>
      </c>
      <c r="F375">
        <f t="shared" si="23"/>
        <v>-0.18360573721445644</v>
      </c>
      <c r="G375">
        <v>-4.08935546875E-2</v>
      </c>
      <c r="H375">
        <v>-8.1298828125E-2</v>
      </c>
      <c r="I375">
        <v>-1.05419921875</v>
      </c>
      <c r="J375">
        <v>-0.26031494140625</v>
      </c>
      <c r="K375">
        <v>-0.42742919921875</v>
      </c>
      <c r="L375">
        <v>-0.46929931640625</v>
      </c>
      <c r="M375">
        <v>0.919647216796875</v>
      </c>
      <c r="N375">
        <v>-11.6787719726562</v>
      </c>
      <c r="O375">
        <v>3.8580322265625</v>
      </c>
    </row>
    <row r="376" spans="1:15" x14ac:dyDescent="0.2">
      <c r="A376">
        <v>17.405999999999999</v>
      </c>
      <c r="B376">
        <v>30.137590132904101</v>
      </c>
      <c r="C376">
        <f t="shared" si="21"/>
        <v>-3.3420238839241554</v>
      </c>
      <c r="D376">
        <f t="shared" si="22"/>
        <v>-3.4164288683537309</v>
      </c>
      <c r="E376">
        <f t="shared" si="20"/>
        <v>-1.6534440984350147</v>
      </c>
      <c r="F376">
        <f t="shared" si="23"/>
        <v>-0.16871878555459333</v>
      </c>
      <c r="G376">
        <v>-1.9287109375E-2</v>
      </c>
      <c r="H376">
        <v>-7.84912109375E-2</v>
      </c>
      <c r="I376">
        <v>-1.09765625</v>
      </c>
      <c r="J376">
        <v>-0.2479248046875</v>
      </c>
      <c r="K376">
        <v>-0.3922119140625</v>
      </c>
      <c r="L376">
        <v>-0.45794677734375</v>
      </c>
      <c r="M376">
        <v>4.486083984375E-2</v>
      </c>
      <c r="N376">
        <v>-12.2843933105469</v>
      </c>
      <c r="O376">
        <v>3.27484130859375</v>
      </c>
    </row>
    <row r="377" spans="1:15" x14ac:dyDescent="0.2">
      <c r="A377">
        <v>17.532</v>
      </c>
      <c r="B377">
        <v>29.6977450674534</v>
      </c>
      <c r="C377">
        <f t="shared" si="21"/>
        <v>-3.4908338527833065</v>
      </c>
      <c r="D377">
        <f t="shared" si="22"/>
        <v>-3.5791897717923611</v>
      </c>
      <c r="E377">
        <f t="shared" si="20"/>
        <v>-1.7849680607889737</v>
      </c>
      <c r="F377">
        <f t="shared" si="23"/>
        <v>-0.18213959803969118</v>
      </c>
      <c r="G377">
        <v>-2.77099609375E-2</v>
      </c>
      <c r="H377">
        <v>-0.1865234375</v>
      </c>
      <c r="I377">
        <v>-1.122802734375</v>
      </c>
      <c r="J377">
        <v>-0.29949951171875</v>
      </c>
      <c r="K377">
        <v>-0.395751953125</v>
      </c>
      <c r="L377">
        <v>-0.43359375</v>
      </c>
      <c r="M377">
        <v>-0.500946044921875</v>
      </c>
      <c r="N377">
        <v>-13.1591796875</v>
      </c>
      <c r="O377">
        <v>2.5196838378906201</v>
      </c>
    </row>
    <row r="378" spans="1:15" x14ac:dyDescent="0.2">
      <c r="A378">
        <v>17.603999999999999</v>
      </c>
      <c r="B378">
        <v>29.433681777715702</v>
      </c>
      <c r="C378">
        <f t="shared" si="21"/>
        <v>-3.6675456908014152</v>
      </c>
      <c r="D378">
        <f t="shared" si="22"/>
        <v>-3.726807353078625</v>
      </c>
      <c r="E378">
        <f t="shared" si="20"/>
        <v>-1.9116665250712941</v>
      </c>
      <c r="F378">
        <f t="shared" si="23"/>
        <v>-0.19506801276237692</v>
      </c>
      <c r="G378">
        <v>-4.16259765625E-2</v>
      </c>
      <c r="H378">
        <v>-6.8115234375E-2</v>
      </c>
      <c r="I378">
        <v>-1.0509033203125</v>
      </c>
      <c r="J378">
        <v>-0.3076171875</v>
      </c>
      <c r="K378">
        <v>-0.42816162109375</v>
      </c>
      <c r="L378">
        <v>-0.44927978515625</v>
      </c>
      <c r="M378">
        <v>1.68975830078125</v>
      </c>
      <c r="N378">
        <v>-16.5835571289062</v>
      </c>
      <c r="O378">
        <v>2.6617431640625</v>
      </c>
    </row>
    <row r="379" spans="1:15" x14ac:dyDescent="0.2">
      <c r="A379">
        <v>17.655999999999999</v>
      </c>
      <c r="B379">
        <v>29.2368061889172</v>
      </c>
      <c r="C379">
        <f t="shared" si="21"/>
        <v>-3.7860690153558343</v>
      </c>
      <c r="D379">
        <f t="shared" si="22"/>
        <v>-3.7988167224786515</v>
      </c>
      <c r="E379">
        <f t="shared" si="20"/>
        <v>-0.27712406788733002</v>
      </c>
      <c r="F379">
        <f t="shared" si="23"/>
        <v>-2.8277966110952041E-2</v>
      </c>
      <c r="G379">
        <v>-5.0537109375E-2</v>
      </c>
      <c r="H379">
        <v>-0.1004638671875</v>
      </c>
      <c r="I379">
        <v>-0.9561767578125</v>
      </c>
      <c r="J379">
        <v>-0.34674072265625</v>
      </c>
      <c r="K379">
        <v>-0.4534912109375</v>
      </c>
      <c r="L379">
        <v>-0.4984130859375</v>
      </c>
      <c r="M379">
        <v>1.4056396484375</v>
      </c>
      <c r="N379">
        <v>-16.0452270507812</v>
      </c>
      <c r="O379">
        <v>2.930908203125</v>
      </c>
    </row>
    <row r="380" spans="1:15" x14ac:dyDescent="0.2">
      <c r="A380">
        <v>17.788</v>
      </c>
      <c r="B380">
        <v>28.7336796842098</v>
      </c>
      <c r="C380">
        <f t="shared" si="21"/>
        <v>-3.8115644296014688</v>
      </c>
      <c r="D380">
        <f t="shared" si="22"/>
        <v>-3.8454431881852225</v>
      </c>
      <c r="E380">
        <f t="shared" si="20"/>
        <v>-0.84170828779511497</v>
      </c>
      <c r="F380">
        <f t="shared" si="23"/>
        <v>-8.5888600795419892E-2</v>
      </c>
      <c r="G380">
        <v>2.55126953125E-2</v>
      </c>
      <c r="H380">
        <v>-0.2298583984375</v>
      </c>
      <c r="I380">
        <v>-1.0018310546875</v>
      </c>
      <c r="J380">
        <v>-0.23992919921875</v>
      </c>
      <c r="K380">
        <v>-0.51727294921875</v>
      </c>
      <c r="L380">
        <v>-0.51318359375</v>
      </c>
      <c r="M380">
        <v>0.859832763671875</v>
      </c>
      <c r="N380">
        <v>-11.84326171875</v>
      </c>
      <c r="O380">
        <v>2.64678955078125</v>
      </c>
    </row>
    <row r="381" spans="1:15" x14ac:dyDescent="0.2">
      <c r="A381">
        <v>17.817</v>
      </c>
      <c r="B381">
        <v>28.6211793477535</v>
      </c>
      <c r="C381">
        <f t="shared" si="21"/>
        <v>-3.8793219467689761</v>
      </c>
      <c r="D381">
        <f t="shared" si="22"/>
        <v>-3.8276874532644731</v>
      </c>
      <c r="E381">
        <f t="shared" si="20"/>
        <v>1.3861608994497365</v>
      </c>
      <c r="F381">
        <f t="shared" si="23"/>
        <v>0.14144498973976902</v>
      </c>
      <c r="G381">
        <v>-1.81884765625E-2</v>
      </c>
      <c r="H381">
        <v>-7.6171875E-2</v>
      </c>
      <c r="I381">
        <v>-0.8040771484375</v>
      </c>
      <c r="J381">
        <v>-0.232177734375</v>
      </c>
      <c r="K381">
        <v>-0.5166015625</v>
      </c>
      <c r="L381">
        <v>-0.51055908203125</v>
      </c>
      <c r="M381">
        <v>0.897216796875</v>
      </c>
      <c r="N381">
        <v>-8.8226318359375</v>
      </c>
      <c r="O381">
        <v>3.4468078613281201</v>
      </c>
    </row>
    <row r="382" spans="1:15" x14ac:dyDescent="0.2">
      <c r="A382">
        <v>17.937000000000001</v>
      </c>
      <c r="B382">
        <v>28.1680529925823</v>
      </c>
      <c r="C382">
        <f t="shared" si="21"/>
        <v>-3.7760529597599701</v>
      </c>
      <c r="D382">
        <f t="shared" si="22"/>
        <v>-3.796085070951178</v>
      </c>
      <c r="E382">
        <f t="shared" si="20"/>
        <v>-0.54882496414267168</v>
      </c>
      <c r="F382">
        <f t="shared" si="23"/>
        <v>-5.6002547361497103E-2</v>
      </c>
      <c r="G382">
        <v>-5.859375E-2</v>
      </c>
      <c r="H382">
        <v>-0.1427001953125</v>
      </c>
      <c r="I382">
        <v>-1.115234375</v>
      </c>
      <c r="J382">
        <v>-0.16192626953125</v>
      </c>
      <c r="K382">
        <v>-0.46954345703125</v>
      </c>
      <c r="L382">
        <v>-0.54522705078125</v>
      </c>
      <c r="M382">
        <v>2.6019287109375</v>
      </c>
      <c r="N382">
        <v>0.321502685546875</v>
      </c>
      <c r="O382">
        <v>3.1626892089843799</v>
      </c>
    </row>
    <row r="383" spans="1:15" x14ac:dyDescent="0.2">
      <c r="A383">
        <v>17.963000000000001</v>
      </c>
      <c r="B383">
        <v>28.068833945846599</v>
      </c>
      <c r="C383">
        <f t="shared" si="21"/>
        <v>-3.8161171821423854</v>
      </c>
      <c r="D383">
        <f t="shared" si="22"/>
        <v>-3.8187300662125061</v>
      </c>
      <c r="E383">
        <f t="shared" si="20"/>
        <v>-0.14516022611783203</v>
      </c>
      <c r="F383">
        <f t="shared" si="23"/>
        <v>-1.4812267971207348E-2</v>
      </c>
      <c r="G383">
        <v>-7.11669921875E-2</v>
      </c>
      <c r="H383">
        <v>-0.162109375</v>
      </c>
      <c r="I383">
        <v>-1.0687255859375</v>
      </c>
      <c r="J383">
        <v>-0.1416015625</v>
      </c>
      <c r="K383">
        <v>-0.45147705078125</v>
      </c>
      <c r="L383">
        <v>-0.523681640625</v>
      </c>
      <c r="M383">
        <v>1.42059326171875</v>
      </c>
      <c r="N383">
        <v>1.6822814941406199</v>
      </c>
      <c r="O383">
        <v>3.5514831542968799</v>
      </c>
    </row>
    <row r="384" spans="1:15" x14ac:dyDescent="0.2">
      <c r="A384">
        <v>18.009</v>
      </c>
      <c r="B384">
        <v>27.8930521701336</v>
      </c>
      <c r="C384">
        <f t="shared" si="21"/>
        <v>-3.8213429502826273</v>
      </c>
      <c r="D384">
        <f t="shared" si="22"/>
        <v>-3.8069839646513275</v>
      </c>
      <c r="E384">
        <f t="shared" si="20"/>
        <v>0.56867269826929456</v>
      </c>
      <c r="F384">
        <f t="shared" si="23"/>
        <v>5.8027826354009646E-2</v>
      </c>
      <c r="G384">
        <v>4.1015625E-2</v>
      </c>
      <c r="H384">
        <v>-0.1058349609375</v>
      </c>
      <c r="I384">
        <v>-1.0123291015625</v>
      </c>
      <c r="J384">
        <v>-0.1368408203125</v>
      </c>
      <c r="K384">
        <v>-0.4141845703125</v>
      </c>
      <c r="L384">
        <v>-0.48419189453125</v>
      </c>
      <c r="M384">
        <v>2.6841735839843799</v>
      </c>
      <c r="N384">
        <v>4.8674011230468803</v>
      </c>
      <c r="O384">
        <v>3.6262512207031201</v>
      </c>
    </row>
    <row r="385" spans="1:15" x14ac:dyDescent="0.2">
      <c r="A385">
        <v>18.064</v>
      </c>
      <c r="B385">
        <v>27.6844577962875</v>
      </c>
      <c r="C385">
        <f t="shared" si="21"/>
        <v>-3.7926249790200282</v>
      </c>
      <c r="D385">
        <f t="shared" si="22"/>
        <v>-3.7881686377061508</v>
      </c>
      <c r="E385">
        <f t="shared" si="20"/>
        <v>0.16816382316519626</v>
      </c>
      <c r="F385">
        <f t="shared" si="23"/>
        <v>1.7159573792366965E-2</v>
      </c>
      <c r="G385">
        <v>1.96533203125E-2</v>
      </c>
      <c r="H385">
        <v>-3.94287109375E-2</v>
      </c>
      <c r="I385">
        <v>-1.02001953125</v>
      </c>
      <c r="J385">
        <v>-0.16668701171875</v>
      </c>
      <c r="K385">
        <v>-0.407470703125</v>
      </c>
      <c r="L385">
        <v>-0.367919921875</v>
      </c>
      <c r="M385">
        <v>1.5327453613281199</v>
      </c>
      <c r="N385">
        <v>5.1216125488281197</v>
      </c>
      <c r="O385">
        <v>3.3795166015625</v>
      </c>
    </row>
    <row r="386" spans="1:15" x14ac:dyDescent="0.2">
      <c r="A386">
        <v>18.114999999999998</v>
      </c>
      <c r="B386">
        <v>27.4914884691715</v>
      </c>
      <c r="C386">
        <f t="shared" si="21"/>
        <v>-3.7837122963922729</v>
      </c>
      <c r="D386">
        <f t="shared" si="22"/>
        <v>-3.7526571678641978</v>
      </c>
      <c r="E386">
        <f t="shared" si="20"/>
        <v>1.1718916425688546</v>
      </c>
      <c r="F386">
        <f t="shared" si="23"/>
        <v>0.11958077985396474</v>
      </c>
      <c r="G386">
        <v>-7.6904296875E-2</v>
      </c>
      <c r="H386">
        <v>-0.2073974609375</v>
      </c>
      <c r="I386">
        <v>-0.753662109375</v>
      </c>
      <c r="J386">
        <v>-0.22857666015625</v>
      </c>
      <c r="K386">
        <v>-0.443359375</v>
      </c>
      <c r="L386">
        <v>-0.34771728515625</v>
      </c>
      <c r="M386">
        <v>1.80938720703125</v>
      </c>
      <c r="N386">
        <v>6.3328552246093803</v>
      </c>
      <c r="O386">
        <v>2.8935241699218799</v>
      </c>
    </row>
    <row r="387" spans="1:15" x14ac:dyDescent="0.2">
      <c r="A387">
        <v>18.170000000000002</v>
      </c>
      <c r="B387">
        <v>27.286800357008001</v>
      </c>
      <c r="C387">
        <f t="shared" si="21"/>
        <v>-3.7216020393361227</v>
      </c>
      <c r="D387">
        <f t="shared" si="22"/>
        <v>-3.7433367702759384</v>
      </c>
      <c r="E387">
        <f t="shared" ref="E387:E440" si="24">F387*9.8</f>
        <v>-0.6299922011540644</v>
      </c>
      <c r="F387">
        <f t="shared" si="23"/>
        <v>-6.4284918485108603E-2</v>
      </c>
      <c r="G387">
        <v>-7.2998046875E-2</v>
      </c>
      <c r="H387">
        <v>-0.1951904296875</v>
      </c>
      <c r="I387">
        <v>-0.96484375</v>
      </c>
      <c r="J387">
        <v>-0.2867431640625</v>
      </c>
      <c r="K387">
        <v>-0.44366455078125</v>
      </c>
      <c r="L387">
        <v>-0.5074462890625</v>
      </c>
      <c r="M387">
        <v>0.844879150390625</v>
      </c>
      <c r="N387">
        <v>5.6748962402343803</v>
      </c>
      <c r="O387">
        <v>3.2972717285156201</v>
      </c>
    </row>
    <row r="388" spans="1:15" x14ac:dyDescent="0.2">
      <c r="A388">
        <v>18.253</v>
      </c>
      <c r="B388">
        <v>26.9742994224071</v>
      </c>
      <c r="C388">
        <f t="shared" ref="C388:C440" si="25">(B388-B387)/(A388-A387)</f>
        <v>-3.7650715012157536</v>
      </c>
      <c r="D388">
        <f t="shared" ref="D388:D440" si="26">0.5*((B388-B387)/(A388-A387)+(B389-B388)/(A389-A388))</f>
        <v>-3.7798628535411325</v>
      </c>
      <c r="E388">
        <f t="shared" si="24"/>
        <v>-0.47332327441211675</v>
      </c>
      <c r="F388">
        <f t="shared" ref="F388:F440" si="27">(C389-C388)/(A389-A387)/4.9</f>
        <v>-4.8298293307358846E-2</v>
      </c>
      <c r="G388">
        <v>-4.1748046875E-2</v>
      </c>
      <c r="H388">
        <v>-6.103515625E-4</v>
      </c>
      <c r="I388">
        <v>-1.166259765625</v>
      </c>
      <c r="J388">
        <v>-0.18084716796875</v>
      </c>
      <c r="K388">
        <v>-0.47198486328125</v>
      </c>
      <c r="L388">
        <v>-0.53021240234375</v>
      </c>
      <c r="M388">
        <v>2.1159362792968799</v>
      </c>
      <c r="N388">
        <v>7.4244689941406197</v>
      </c>
      <c r="O388">
        <v>3.0206298828125</v>
      </c>
    </row>
    <row r="389" spans="1:15" x14ac:dyDescent="0.2">
      <c r="A389">
        <v>18.295000000000002</v>
      </c>
      <c r="B389">
        <v>26.8149239457607</v>
      </c>
      <c r="C389">
        <f t="shared" si="25"/>
        <v>-3.7946542058665109</v>
      </c>
      <c r="D389">
        <f t="shared" si="26"/>
        <v>-3.7995067048506419</v>
      </c>
      <c r="E389">
        <f t="shared" si="24"/>
        <v>-0.29861532210034858</v>
      </c>
      <c r="F389">
        <f t="shared" si="27"/>
        <v>-3.0470951234729444E-2</v>
      </c>
      <c r="G389">
        <v>-5.35888671875E-2</v>
      </c>
      <c r="H389">
        <v>-0.15576171875</v>
      </c>
      <c r="I389">
        <v>-1.0028076171875</v>
      </c>
      <c r="J389">
        <v>-0.150146484375</v>
      </c>
      <c r="K389">
        <v>-0.45623779296875</v>
      </c>
      <c r="L389">
        <v>-0.4603271484375</v>
      </c>
      <c r="M389">
        <v>1.5776062011718801</v>
      </c>
      <c r="N389">
        <v>7.2151184082031197</v>
      </c>
      <c r="O389">
        <v>3.0804443359375</v>
      </c>
    </row>
    <row r="390" spans="1:15" x14ac:dyDescent="0.2">
      <c r="A390">
        <v>18.318000000000001</v>
      </c>
      <c r="B390">
        <v>26.727423684072502</v>
      </c>
      <c r="C390">
        <f t="shared" si="25"/>
        <v>-3.8043592038347724</v>
      </c>
      <c r="D390">
        <f t="shared" si="26"/>
        <v>-3.7902060817976695</v>
      </c>
      <c r="E390">
        <f t="shared" si="24"/>
        <v>0.79735898800581051</v>
      </c>
      <c r="F390">
        <f t="shared" si="27"/>
        <v>8.1363162041409226E-2</v>
      </c>
      <c r="G390">
        <v>-0.1396484375</v>
      </c>
      <c r="H390">
        <v>7.11669921875E-2</v>
      </c>
      <c r="I390">
        <v>-1.037109375</v>
      </c>
      <c r="J390">
        <v>-0.14166259765625</v>
      </c>
      <c r="K390">
        <v>-0.42950439453125</v>
      </c>
      <c r="L390">
        <v>-0.37969970703125</v>
      </c>
      <c r="M390">
        <v>3.5813903808593799</v>
      </c>
      <c r="N390">
        <v>7.0207214355468803</v>
      </c>
      <c r="O390">
        <v>3.1626892089843799</v>
      </c>
    </row>
    <row r="391" spans="1:15" x14ac:dyDescent="0.2">
      <c r="A391">
        <v>18.366</v>
      </c>
      <c r="B391">
        <v>26.546173142004001</v>
      </c>
      <c r="C391">
        <f t="shared" si="25"/>
        <v>-3.776052959760567</v>
      </c>
      <c r="D391">
        <f t="shared" si="26"/>
        <v>-3.7674542705217662</v>
      </c>
      <c r="E391">
        <f t="shared" si="24"/>
        <v>0.3405421480713221</v>
      </c>
      <c r="F391">
        <f t="shared" si="27"/>
        <v>3.4749198782787968E-2</v>
      </c>
      <c r="G391">
        <v>-6.93359375E-2</v>
      </c>
      <c r="H391">
        <v>-0.1077880859375</v>
      </c>
      <c r="I391">
        <v>-0.9024658203125</v>
      </c>
      <c r="J391">
        <v>-0.13739013671875</v>
      </c>
      <c r="K391">
        <v>-0.37835693359375</v>
      </c>
      <c r="L391">
        <v>-0.37982177734375</v>
      </c>
      <c r="M391">
        <v>2.452392578125</v>
      </c>
      <c r="N391">
        <v>6.3478088378906197</v>
      </c>
      <c r="O391">
        <v>2.9981994628906201</v>
      </c>
    </row>
    <row r="392" spans="1:15" x14ac:dyDescent="0.2">
      <c r="A392">
        <v>18.419</v>
      </c>
      <c r="B392">
        <v>26.346953796196001</v>
      </c>
      <c r="C392">
        <f t="shared" si="25"/>
        <v>-3.7588555812829654</v>
      </c>
      <c r="D392">
        <f t="shared" si="26"/>
        <v>-3.7329872556758676</v>
      </c>
      <c r="E392">
        <f t="shared" si="24"/>
        <v>0.99493560027299721</v>
      </c>
      <c r="F392">
        <f t="shared" si="27"/>
        <v>0.10152404084418339</v>
      </c>
      <c r="G392">
        <v>-7.77587890625E-2</v>
      </c>
      <c r="H392">
        <v>-2.23388671875E-2</v>
      </c>
      <c r="I392">
        <v>-0.9556884765625</v>
      </c>
      <c r="J392">
        <v>-0.12689208984375</v>
      </c>
      <c r="K392">
        <v>-0.3603515625</v>
      </c>
      <c r="L392">
        <v>-0.32037353515625</v>
      </c>
      <c r="M392">
        <v>2.4000549316406201</v>
      </c>
      <c r="N392">
        <v>7.2898864746093803</v>
      </c>
      <c r="O392">
        <v>3.0580139160156201</v>
      </c>
    </row>
    <row r="393" spans="1:15" x14ac:dyDescent="0.2">
      <c r="A393">
        <v>18.47</v>
      </c>
      <c r="B393">
        <v>26.157890730762499</v>
      </c>
      <c r="C393">
        <f t="shared" si="25"/>
        <v>-3.7071189300687699</v>
      </c>
      <c r="D393">
        <f t="shared" si="26"/>
        <v>-3.7343521269842976</v>
      </c>
      <c r="E393">
        <f t="shared" si="24"/>
        <v>-1.3965742007963042</v>
      </c>
      <c r="F393">
        <f t="shared" si="27"/>
        <v>-0.14250757150982696</v>
      </c>
      <c r="G393">
        <v>-5.3955078125E-2</v>
      </c>
      <c r="H393">
        <v>-0.1131591796875</v>
      </c>
      <c r="I393">
        <v>-1.100341796875</v>
      </c>
      <c r="J393">
        <v>-0.1318359375</v>
      </c>
      <c r="K393">
        <v>-0.32073974609375</v>
      </c>
      <c r="L393">
        <v>-0.2818603515625</v>
      </c>
      <c r="M393">
        <v>1.9813537597656199</v>
      </c>
      <c r="N393">
        <v>7.22259521484375</v>
      </c>
      <c r="O393">
        <v>2.9084777832031201</v>
      </c>
    </row>
    <row r="394" spans="1:15" x14ac:dyDescent="0.2">
      <c r="A394">
        <v>18.497</v>
      </c>
      <c r="B394">
        <v>26.0563279270172</v>
      </c>
      <c r="C394">
        <f t="shared" si="25"/>
        <v>-3.7615853238998254</v>
      </c>
      <c r="D394">
        <f t="shared" si="26"/>
        <v>-3.8339235032039856</v>
      </c>
      <c r="E394">
        <f t="shared" si="24"/>
        <v>-5.6735826905221707</v>
      </c>
      <c r="F394">
        <f t="shared" si="27"/>
        <v>-0.57893700923695612</v>
      </c>
      <c r="G394">
        <v>-0.102294921875</v>
      </c>
      <c r="H394">
        <v>-7.03125E-2</v>
      </c>
      <c r="I394">
        <v>-1.0506591796875</v>
      </c>
      <c r="J394">
        <v>-0.159423828125</v>
      </c>
      <c r="K394">
        <v>-0.2877197265625</v>
      </c>
      <c r="L394">
        <v>-0.2034912109375</v>
      </c>
      <c r="M394">
        <v>3.1925964355468799</v>
      </c>
      <c r="N394">
        <v>5.6898498535156197</v>
      </c>
      <c r="O394">
        <v>2.58697509765625</v>
      </c>
    </row>
    <row r="395" spans="1:15" x14ac:dyDescent="0.2">
      <c r="A395">
        <v>18.521000000000001</v>
      </c>
      <c r="B395">
        <v>25.962577646637001</v>
      </c>
      <c r="C395">
        <f t="shared" si="25"/>
        <v>-3.9062616825081462</v>
      </c>
      <c r="D395">
        <f t="shared" si="26"/>
        <v>-3.7928540852751134</v>
      </c>
      <c r="E395">
        <f t="shared" si="24"/>
        <v>8.2478252533115377</v>
      </c>
      <c r="F395">
        <f t="shared" si="27"/>
        <v>0.84161482176648339</v>
      </c>
      <c r="G395">
        <v>-1.904296875E-2</v>
      </c>
      <c r="H395">
        <v>-0.1043701171875</v>
      </c>
      <c r="I395">
        <v>-0.9884033203125</v>
      </c>
      <c r="J395">
        <v>-0.18341064453125</v>
      </c>
      <c r="K395">
        <v>-0.25689697265625</v>
      </c>
      <c r="L395">
        <v>-0.24664306640625</v>
      </c>
      <c r="M395">
        <v>3.0131530761718799</v>
      </c>
      <c r="N395">
        <v>5.21881103515625</v>
      </c>
      <c r="O395">
        <v>2.3701477050781201</v>
      </c>
    </row>
    <row r="396" spans="1:15" x14ac:dyDescent="0.2">
      <c r="A396">
        <v>18.552</v>
      </c>
      <c r="B396">
        <v>25.848514805507701</v>
      </c>
      <c r="C396">
        <f t="shared" si="25"/>
        <v>-3.6794464880420801</v>
      </c>
      <c r="D396">
        <f t="shared" si="26"/>
        <v>-3.7370503469549599</v>
      </c>
      <c r="E396">
        <f t="shared" si="24"/>
        <v>-2.6484532833507921</v>
      </c>
      <c r="F396">
        <f t="shared" si="27"/>
        <v>-0.2702503350357951</v>
      </c>
      <c r="G396">
        <v>-9.765625E-2</v>
      </c>
      <c r="H396">
        <v>-0.1162109375</v>
      </c>
      <c r="I396">
        <v>-1.0806884765625</v>
      </c>
      <c r="J396">
        <v>-0.21258544921875</v>
      </c>
      <c r="K396">
        <v>-0.2213134765625</v>
      </c>
      <c r="L396">
        <v>-0.25189208984375</v>
      </c>
      <c r="M396">
        <v>2.99072265625</v>
      </c>
      <c r="N396">
        <v>5.3459167480468803</v>
      </c>
      <c r="O396">
        <v>3.6561584472656201</v>
      </c>
    </row>
    <row r="397" spans="1:15" x14ac:dyDescent="0.2">
      <c r="A397">
        <v>18.608000000000001</v>
      </c>
      <c r="B397">
        <v>25.636014169979099</v>
      </c>
      <c r="C397">
        <f t="shared" si="25"/>
        <v>-3.7946542058678392</v>
      </c>
      <c r="D397">
        <f t="shared" si="26"/>
        <v>-3.7756571885668775</v>
      </c>
      <c r="E397">
        <f t="shared" si="24"/>
        <v>0.73774824469752243</v>
      </c>
      <c r="F397">
        <f t="shared" si="27"/>
        <v>7.5280433132400237E-2</v>
      </c>
      <c r="G397">
        <v>-9.55810546875E-2</v>
      </c>
      <c r="H397">
        <v>-0.19140625</v>
      </c>
      <c r="I397">
        <v>-1.0841064453125</v>
      </c>
      <c r="J397">
        <v>-0.226318359375</v>
      </c>
      <c r="K397">
        <v>-0.18109130859375</v>
      </c>
      <c r="L397">
        <v>-0.193359375</v>
      </c>
      <c r="M397">
        <v>3.4019470214843799</v>
      </c>
      <c r="N397">
        <v>6.10107421875</v>
      </c>
      <c r="O397">
        <v>2.7140808105468799</v>
      </c>
    </row>
    <row r="398" spans="1:15" x14ac:dyDescent="0.2">
      <c r="A398">
        <v>18.655000000000001</v>
      </c>
      <c r="B398">
        <v>25.459451141929598</v>
      </c>
      <c r="C398">
        <f t="shared" si="25"/>
        <v>-3.7566601712659162</v>
      </c>
      <c r="D398">
        <f t="shared" si="26"/>
        <v>-3.724926517364862</v>
      </c>
      <c r="E398">
        <f t="shared" si="24"/>
        <v>1.8396321102060786</v>
      </c>
      <c r="F398">
        <f t="shared" si="27"/>
        <v>0.18771756226592637</v>
      </c>
      <c r="G398">
        <v>-9.9365234375E-2</v>
      </c>
      <c r="H398">
        <v>-0.1025390625</v>
      </c>
      <c r="I398">
        <v>-1.0482177734375</v>
      </c>
      <c r="J398">
        <v>-0.2158203125</v>
      </c>
      <c r="K398">
        <v>-0.22003173828125</v>
      </c>
      <c r="L398">
        <v>-0.1912841796875</v>
      </c>
      <c r="M398">
        <v>2.8411865234375</v>
      </c>
      <c r="N398">
        <v>6.2281799316406197</v>
      </c>
      <c r="O398">
        <v>2.99072265625</v>
      </c>
    </row>
    <row r="399" spans="1:15" x14ac:dyDescent="0.2">
      <c r="A399">
        <v>18.677</v>
      </c>
      <c r="B399">
        <v>25.3782008989334</v>
      </c>
      <c r="C399">
        <f t="shared" si="25"/>
        <v>-3.6931928634638074</v>
      </c>
      <c r="D399">
        <f t="shared" si="26"/>
        <v>-3.7439235346656075</v>
      </c>
      <c r="E399">
        <f t="shared" si="24"/>
        <v>-2.858065983200087</v>
      </c>
      <c r="F399">
        <f t="shared" si="27"/>
        <v>-0.29163938604082518</v>
      </c>
      <c r="G399">
        <v>-7.99560546875E-2</v>
      </c>
      <c r="H399">
        <v>-4.28466796875E-2</v>
      </c>
      <c r="I399">
        <v>-0.9521484375</v>
      </c>
      <c r="J399">
        <v>-0.20196533203125</v>
      </c>
      <c r="K399">
        <v>-0.26214599609375</v>
      </c>
      <c r="L399">
        <v>-0.20245361328125</v>
      </c>
      <c r="M399">
        <v>3.9178466796875</v>
      </c>
      <c r="N399">
        <v>4.6281433105468803</v>
      </c>
      <c r="O399">
        <v>3.0430603027343799</v>
      </c>
    </row>
    <row r="400" spans="1:15" x14ac:dyDescent="0.2">
      <c r="A400">
        <v>18.725999999999999</v>
      </c>
      <c r="B400">
        <v>25.192262842845899</v>
      </c>
      <c r="C400">
        <f t="shared" si="25"/>
        <v>-3.7946542058674075</v>
      </c>
      <c r="D400">
        <f t="shared" si="26"/>
        <v>-3.7847089851762248</v>
      </c>
      <c r="E400">
        <f t="shared" si="24"/>
        <v>0.26520588509820303</v>
      </c>
      <c r="F400">
        <f t="shared" si="27"/>
        <v>2.7061825010020715E-2</v>
      </c>
      <c r="G400">
        <v>-7.12890625E-2</v>
      </c>
      <c r="H400">
        <v>-8.87451171875E-2</v>
      </c>
      <c r="I400">
        <v>-1.020751953125</v>
      </c>
      <c r="J400">
        <v>-0.20501708984375</v>
      </c>
      <c r="K400">
        <v>-0.33282470703125</v>
      </c>
      <c r="L400">
        <v>-0.190185546875</v>
      </c>
      <c r="M400">
        <v>3.24493408203125</v>
      </c>
      <c r="N400">
        <v>6.1907958984375</v>
      </c>
      <c r="O400">
        <v>2.7738952636718799</v>
      </c>
    </row>
    <row r="401" spans="1:15" x14ac:dyDescent="0.2">
      <c r="A401">
        <v>18.827000000000002</v>
      </c>
      <c r="B401">
        <v>24.8110117026329</v>
      </c>
      <c r="C401">
        <f t="shared" si="25"/>
        <v>-3.774763764485042</v>
      </c>
      <c r="D401">
        <f t="shared" si="26"/>
        <v>-3.742856181434365</v>
      </c>
      <c r="E401">
        <f t="shared" si="24"/>
        <v>1.0210426576216705</v>
      </c>
      <c r="F401">
        <f t="shared" si="27"/>
        <v>0.10418802628792555</v>
      </c>
      <c r="G401">
        <v>-2.7587890625E-2</v>
      </c>
      <c r="H401">
        <v>-0.1121826171875</v>
      </c>
      <c r="I401">
        <v>-0.8753662109375</v>
      </c>
      <c r="J401">
        <v>-0.36651611328125</v>
      </c>
      <c r="K401">
        <v>-0.37078857421875</v>
      </c>
      <c r="L401">
        <v>-0.40362548828125</v>
      </c>
      <c r="M401">
        <v>3.48419189453125</v>
      </c>
      <c r="N401">
        <v>5.8842468261718803</v>
      </c>
      <c r="O401">
        <v>2.8038024902343799</v>
      </c>
    </row>
    <row r="402" spans="1:15" x14ac:dyDescent="0.2">
      <c r="A402">
        <v>18.850999999999999</v>
      </c>
      <c r="B402">
        <v>24.721948936271701</v>
      </c>
      <c r="C402">
        <f t="shared" si="25"/>
        <v>-3.7109485983836876</v>
      </c>
      <c r="D402">
        <f t="shared" si="26"/>
        <v>-3.725972681778396</v>
      </c>
      <c r="E402">
        <f t="shared" si="24"/>
        <v>-0.79074123130046203</v>
      </c>
      <c r="F402">
        <f t="shared" si="27"/>
        <v>-8.0687880744945095E-2</v>
      </c>
      <c r="G402">
        <v>-7.94677734375E-2</v>
      </c>
      <c r="H402">
        <v>-8.984375E-2</v>
      </c>
      <c r="I402">
        <v>-0.8905029296875</v>
      </c>
      <c r="J402">
        <v>-0.37042236328125</v>
      </c>
      <c r="K402">
        <v>-0.369140625</v>
      </c>
      <c r="L402">
        <v>-0.42578125</v>
      </c>
      <c r="M402">
        <v>2.9533386230468799</v>
      </c>
      <c r="N402">
        <v>5.9515380859375</v>
      </c>
      <c r="O402">
        <v>3.2225036621093799</v>
      </c>
    </row>
    <row r="403" spans="1:15" x14ac:dyDescent="0.2">
      <c r="A403">
        <v>18.902999999999999</v>
      </c>
      <c r="B403">
        <v>24.527417104482701</v>
      </c>
      <c r="C403">
        <f t="shared" si="25"/>
        <v>-3.740996765173104</v>
      </c>
      <c r="D403">
        <f t="shared" si="26"/>
        <v>-3.7441798336890733</v>
      </c>
      <c r="E403">
        <f t="shared" si="24"/>
        <v>-0.11470517174663199</v>
      </c>
      <c r="F403">
        <f t="shared" si="27"/>
        <v>-1.1704609361901222E-2</v>
      </c>
      <c r="G403">
        <v>-4.7607421875E-2</v>
      </c>
      <c r="H403">
        <v>-6.201171875E-2</v>
      </c>
      <c r="I403">
        <v>-1.1256103515625</v>
      </c>
      <c r="J403">
        <v>-0.38134765625</v>
      </c>
      <c r="K403">
        <v>-0.336669921875</v>
      </c>
      <c r="L403">
        <v>-0.52001953125</v>
      </c>
      <c r="M403">
        <v>2.0710754394531201</v>
      </c>
      <c r="N403">
        <v>7.0506286621093803</v>
      </c>
      <c r="O403">
        <v>3.050537109375</v>
      </c>
    </row>
    <row r="404" spans="1:15" x14ac:dyDescent="0.2">
      <c r="A404">
        <v>18.962</v>
      </c>
      <c r="B404">
        <v>24.3063226932526</v>
      </c>
      <c r="C404">
        <f t="shared" si="25"/>
        <v>-3.7473629022050421</v>
      </c>
      <c r="D404">
        <f t="shared" si="26"/>
        <v>-3.7400064771914776</v>
      </c>
      <c r="E404">
        <f t="shared" si="24"/>
        <v>0.26040442525891294</v>
      </c>
      <c r="F404">
        <f t="shared" si="27"/>
        <v>2.6571880128460502E-2</v>
      </c>
      <c r="G404">
        <v>-9.033203125E-2</v>
      </c>
      <c r="H404">
        <v>-0.167724609375</v>
      </c>
      <c r="I404">
        <v>-1.14990234375</v>
      </c>
      <c r="J404">
        <v>-0.32794189453125</v>
      </c>
      <c r="K404">
        <v>-0.24267578125</v>
      </c>
      <c r="L404">
        <v>-0.63067626953125</v>
      </c>
      <c r="M404">
        <v>2.1009826660156201</v>
      </c>
      <c r="N404">
        <v>6.759033203125</v>
      </c>
      <c r="O404">
        <v>2.87109375</v>
      </c>
    </row>
    <row r="405" spans="1:15" x14ac:dyDescent="0.2">
      <c r="A405">
        <v>19.015999999999998</v>
      </c>
      <c r="B405">
        <v>24.104759590434998</v>
      </c>
      <c r="C405">
        <f t="shared" si="25"/>
        <v>-3.7326500521779136</v>
      </c>
      <c r="D405">
        <f t="shared" si="26"/>
        <v>-3.7543515059686197</v>
      </c>
      <c r="E405">
        <f t="shared" si="24"/>
        <v>-0.90422724127941045</v>
      </c>
      <c r="F405">
        <f t="shared" si="27"/>
        <v>-9.2268085844837797E-2</v>
      </c>
      <c r="G405">
        <v>-4.833984375E-2</v>
      </c>
      <c r="H405">
        <v>7.32421875E-3</v>
      </c>
      <c r="I405">
        <v>-0.87841796875</v>
      </c>
      <c r="J405">
        <v>-0.19677734375</v>
      </c>
      <c r="K405">
        <v>-0.251708984375</v>
      </c>
      <c r="L405">
        <v>-0.4591064453125</v>
      </c>
      <c r="M405">
        <v>1.7271423339843801</v>
      </c>
      <c r="N405">
        <v>6.2506103515625</v>
      </c>
      <c r="O405">
        <v>3.1178283691406201</v>
      </c>
    </row>
    <row r="406" spans="1:15" x14ac:dyDescent="0.2">
      <c r="A406">
        <v>19.058</v>
      </c>
      <c r="B406">
        <v>23.946165366125101</v>
      </c>
      <c r="C406">
        <f t="shared" si="25"/>
        <v>-3.7760529597593253</v>
      </c>
      <c r="D406">
        <f t="shared" si="26"/>
        <v>-3.7732223353514338</v>
      </c>
      <c r="E406">
        <f t="shared" si="24"/>
        <v>0.17419227125485826</v>
      </c>
      <c r="F406">
        <f t="shared" si="27"/>
        <v>1.7774721556618189E-2</v>
      </c>
      <c r="G406">
        <v>-7.421875E-2</v>
      </c>
      <c r="H406">
        <v>-7.91015625E-2</v>
      </c>
      <c r="I406">
        <v>-1.0556640625</v>
      </c>
      <c r="J406">
        <v>-0.260986328125</v>
      </c>
      <c r="K406">
        <v>-0.3037109375</v>
      </c>
      <c r="L406">
        <v>-0.4564208984375</v>
      </c>
      <c r="M406">
        <v>2.6243591308593799</v>
      </c>
      <c r="N406">
        <v>7.4394226074218803</v>
      </c>
      <c r="O406">
        <v>2.9981994628906201</v>
      </c>
    </row>
    <row r="407" spans="1:15" x14ac:dyDescent="0.2">
      <c r="A407">
        <v>19.081</v>
      </c>
      <c r="B407">
        <v>23.8594463567734</v>
      </c>
      <c r="C407">
        <f t="shared" si="25"/>
        <v>-3.7703917109435423</v>
      </c>
      <c r="D407">
        <f t="shared" si="26"/>
        <v>-3.7267192200840231</v>
      </c>
      <c r="E407">
        <f t="shared" si="24"/>
        <v>2.426249492195526</v>
      </c>
      <c r="F407">
        <f t="shared" si="27"/>
        <v>0.24757647879546182</v>
      </c>
      <c r="G407">
        <v>-3.759765625E-2</v>
      </c>
      <c r="H407">
        <v>-5.70068359375E-2</v>
      </c>
      <c r="I407">
        <v>-0.9166259765625</v>
      </c>
      <c r="J407">
        <v>-0.3148193359375</v>
      </c>
      <c r="K407">
        <v>-0.31597900390625</v>
      </c>
      <c r="L407">
        <v>-0.46881103515625</v>
      </c>
      <c r="M407">
        <v>1.7645263671875</v>
      </c>
      <c r="N407">
        <v>7.177734375</v>
      </c>
      <c r="O407">
        <v>3.4318542480468799</v>
      </c>
    </row>
    <row r="408" spans="1:15" x14ac:dyDescent="0.2">
      <c r="A408">
        <v>19.13</v>
      </c>
      <c r="B408">
        <v>23.678977067041401</v>
      </c>
      <c r="C408">
        <f t="shared" si="25"/>
        <v>-3.6830467292245044</v>
      </c>
      <c r="D408">
        <f t="shared" si="26"/>
        <v>-3.7062105451310927</v>
      </c>
      <c r="E408">
        <f t="shared" si="24"/>
        <v>-0.90838493751325655</v>
      </c>
      <c r="F408">
        <f t="shared" si="27"/>
        <v>-9.2692340562577191E-2</v>
      </c>
      <c r="G408">
        <v>-0.1031494140625</v>
      </c>
      <c r="H408">
        <v>-0.1126708984375</v>
      </c>
      <c r="I408">
        <v>-0.9188232421875</v>
      </c>
      <c r="J408">
        <v>-0.393798828125</v>
      </c>
      <c r="K408">
        <v>-0.3077392578125</v>
      </c>
      <c r="L408">
        <v>-0.64776611328125</v>
      </c>
      <c r="M408">
        <v>2.3252868652343799</v>
      </c>
      <c r="N408">
        <v>6.20574951171875</v>
      </c>
      <c r="O408">
        <v>3.03558349609375</v>
      </c>
    </row>
    <row r="409" spans="1:15" x14ac:dyDescent="0.2">
      <c r="A409">
        <v>19.183</v>
      </c>
      <c r="B409">
        <v>23.481320225906401</v>
      </c>
      <c r="C409">
        <f t="shared" si="25"/>
        <v>-3.7293743610376806</v>
      </c>
      <c r="D409">
        <f t="shared" si="26"/>
        <v>-3.7727457715919459</v>
      </c>
      <c r="E409">
        <f t="shared" si="24"/>
        <v>-2.1960207875577193</v>
      </c>
      <c r="F409">
        <f t="shared" si="27"/>
        <v>-0.22408375383242032</v>
      </c>
      <c r="G409">
        <v>-7.32421875E-2</v>
      </c>
      <c r="H409">
        <v>-3.89404296875E-2</v>
      </c>
      <c r="I409">
        <v>-0.9234619140625</v>
      </c>
      <c r="J409">
        <v>-0.3824462890625</v>
      </c>
      <c r="K409">
        <v>-0.29583740234375</v>
      </c>
      <c r="L409">
        <v>-0.68536376953125</v>
      </c>
      <c r="M409">
        <v>1.7121887207031199</v>
      </c>
      <c r="N409">
        <v>6.4375305175781197</v>
      </c>
      <c r="O409">
        <v>2.87109375</v>
      </c>
    </row>
    <row r="410" spans="1:15" x14ac:dyDescent="0.2">
      <c r="A410">
        <v>19.209</v>
      </c>
      <c r="B410">
        <v>23.382101179170601</v>
      </c>
      <c r="C410">
        <f t="shared" si="25"/>
        <v>-3.8161171821462112</v>
      </c>
      <c r="D410">
        <f t="shared" si="26"/>
        <v>-3.7922554026367745</v>
      </c>
      <c r="E410">
        <f t="shared" si="24"/>
        <v>1.2395729615291506</v>
      </c>
      <c r="F410">
        <f t="shared" si="27"/>
        <v>0.12648703689072965</v>
      </c>
      <c r="G410">
        <v>3.69873046875E-2</v>
      </c>
      <c r="H410">
        <v>-0.1082763671875</v>
      </c>
      <c r="I410">
        <v>-0.9896240234375</v>
      </c>
      <c r="J410">
        <v>-0.3543701171875</v>
      </c>
      <c r="K410">
        <v>-0.302734375</v>
      </c>
      <c r="L410">
        <v>-0.68316650390625</v>
      </c>
      <c r="M410">
        <v>1.74957275390625</v>
      </c>
      <c r="N410">
        <v>6.280517578125</v>
      </c>
      <c r="O410">
        <v>2.67669677734375</v>
      </c>
    </row>
    <row r="411" spans="1:15" x14ac:dyDescent="0.2">
      <c r="A411">
        <v>19.260000000000002</v>
      </c>
      <c r="B411">
        <v>23.189913104391099</v>
      </c>
      <c r="C411">
        <f t="shared" si="25"/>
        <v>-3.7683936231273378</v>
      </c>
      <c r="D411">
        <f t="shared" si="26"/>
        <v>-3.743158844401195</v>
      </c>
      <c r="E411">
        <f t="shared" si="24"/>
        <v>0.61925837364767711</v>
      </c>
      <c r="F411">
        <f t="shared" si="27"/>
        <v>6.3189629964048685E-2</v>
      </c>
      <c r="G411">
        <v>-2.11181640625E-2</v>
      </c>
      <c r="H411">
        <v>-1.15966796875E-2</v>
      </c>
      <c r="I411">
        <v>-1.0166015625</v>
      </c>
      <c r="J411">
        <v>-0.3349609375</v>
      </c>
      <c r="K411">
        <v>-0.319091796875</v>
      </c>
      <c r="L411">
        <v>-0.740966796875</v>
      </c>
      <c r="M411">
        <v>2.930908203125</v>
      </c>
      <c r="N411">
        <v>6.9010925292968803</v>
      </c>
      <c r="O411">
        <v>3.0281066894531201</v>
      </c>
    </row>
    <row r="412" spans="1:15" x14ac:dyDescent="0.2">
      <c r="A412">
        <v>19.372</v>
      </c>
      <c r="B412">
        <v>22.773505609035499</v>
      </c>
      <c r="C412">
        <f t="shared" si="25"/>
        <v>-3.7179240656750521</v>
      </c>
      <c r="D412">
        <f t="shared" si="26"/>
        <v>-3.7316698394529153</v>
      </c>
      <c r="E412">
        <f t="shared" si="24"/>
        <v>-0.30546163950807237</v>
      </c>
      <c r="F412">
        <f t="shared" si="27"/>
        <v>-3.1169555051844117E-2</v>
      </c>
      <c r="G412">
        <v>-1.708984375E-3</v>
      </c>
      <c r="H412">
        <v>0.43994140625</v>
      </c>
      <c r="I412">
        <v>-0.819580078125</v>
      </c>
      <c r="J412">
        <v>-0.3212890625</v>
      </c>
      <c r="K412">
        <v>-0.43218994140625</v>
      </c>
      <c r="L412">
        <v>-0.76068115234375</v>
      </c>
      <c r="M412">
        <v>-2.9533386230468799</v>
      </c>
      <c r="N412">
        <v>6.1683654785156197</v>
      </c>
      <c r="O412">
        <v>3.4393310546875</v>
      </c>
    </row>
    <row r="413" spans="1:15" x14ac:dyDescent="0.2">
      <c r="A413">
        <v>19.440000000000001</v>
      </c>
      <c r="B413">
        <v>22.518817347335801</v>
      </c>
      <c r="C413">
        <f t="shared" si="25"/>
        <v>-3.7454156132307785</v>
      </c>
      <c r="D413">
        <f t="shared" si="26"/>
        <v>-3.7461190216970683</v>
      </c>
      <c r="E413">
        <f t="shared" si="24"/>
        <v>-2.4048152693660639E-2</v>
      </c>
      <c r="F413">
        <f t="shared" si="27"/>
        <v>-2.4538931320061876E-3</v>
      </c>
      <c r="G413">
        <v>-0.100830078125</v>
      </c>
      <c r="H413">
        <v>-0.1834716796875</v>
      </c>
      <c r="I413">
        <v>-0.8499755859375</v>
      </c>
      <c r="J413" s="1">
        <v>-6.103515625E-5</v>
      </c>
      <c r="K413" s="1">
        <v>-6.103515625E-5</v>
      </c>
      <c r="L413" s="1">
        <v>-6.103515625E-5</v>
      </c>
      <c r="M413">
        <v>3.27484130859375</v>
      </c>
      <c r="N413">
        <v>5.3010559082031197</v>
      </c>
      <c r="O413">
        <v>2.930908203125</v>
      </c>
    </row>
    <row r="414" spans="1:15" x14ac:dyDescent="0.2">
      <c r="A414">
        <v>19.489000000000001</v>
      </c>
      <c r="B414">
        <v>22.335223048257799</v>
      </c>
      <c r="C414">
        <f t="shared" si="25"/>
        <v>-3.7468224301633577</v>
      </c>
      <c r="D414">
        <f t="shared" si="26"/>
        <v>-3.7416233241077577</v>
      </c>
      <c r="E414">
        <f t="shared" si="24"/>
        <v>0.28883922531111628</v>
      </c>
      <c r="F414">
        <f t="shared" si="27"/>
        <v>2.9473390337869006E-2</v>
      </c>
      <c r="G414">
        <v>-9.50927734375E-2</v>
      </c>
      <c r="H414">
        <v>-8.5205078125E-2</v>
      </c>
      <c r="I414">
        <v>-0.916259765625</v>
      </c>
      <c r="J414">
        <v>-0.18951416015625</v>
      </c>
      <c r="K414">
        <v>-0.398193359375</v>
      </c>
      <c r="L414">
        <v>-0.7171630859375</v>
      </c>
      <c r="M414">
        <v>1.8617248535156199</v>
      </c>
      <c r="N414">
        <v>5.27862548828125</v>
      </c>
      <c r="O414">
        <v>2.4822998046875</v>
      </c>
    </row>
    <row r="415" spans="1:15" x14ac:dyDescent="0.2">
      <c r="A415">
        <v>19.512</v>
      </c>
      <c r="B415">
        <v>22.2492852912426</v>
      </c>
      <c r="C415">
        <f t="shared" si="25"/>
        <v>-3.7364242180521576</v>
      </c>
      <c r="D415">
        <f t="shared" si="26"/>
        <v>-3.7537345750068627</v>
      </c>
      <c r="E415">
        <f t="shared" si="24"/>
        <v>-0.92321903758427881</v>
      </c>
      <c r="F415">
        <f t="shared" si="27"/>
        <v>-9.4206024243293746E-2</v>
      </c>
      <c r="G415">
        <v>7.568359375E-3</v>
      </c>
      <c r="H415">
        <v>5.67626953125E-2</v>
      </c>
      <c r="I415">
        <v>-1.1795654296875</v>
      </c>
      <c r="J415">
        <v>-0.16900634765625</v>
      </c>
      <c r="K415">
        <v>-0.38330078125</v>
      </c>
      <c r="L415">
        <v>-0.71331787109375</v>
      </c>
      <c r="M415">
        <v>2.85614013671875</v>
      </c>
      <c r="N415">
        <v>4.7477722167968803</v>
      </c>
      <c r="O415">
        <v>2.3103332519531201</v>
      </c>
    </row>
    <row r="416" spans="1:15" x14ac:dyDescent="0.2">
      <c r="A416">
        <v>19.564</v>
      </c>
      <c r="B416">
        <v>22.0531909547806</v>
      </c>
      <c r="C416">
        <f t="shared" si="25"/>
        <v>-3.7710449319615678</v>
      </c>
      <c r="D416">
        <f t="shared" si="26"/>
        <v>-3.7605280735857685</v>
      </c>
      <c r="E416">
        <f t="shared" si="24"/>
        <v>0.41242581865878603</v>
      </c>
      <c r="F416">
        <f t="shared" si="27"/>
        <v>4.2084267210080205E-2</v>
      </c>
      <c r="G416">
        <v>-9.27734375E-2</v>
      </c>
      <c r="H416">
        <v>-9.4970703125E-2</v>
      </c>
      <c r="I416">
        <v>-0.75634765625</v>
      </c>
      <c r="J416">
        <v>-0.12774658203125</v>
      </c>
      <c r="K416">
        <v>-0.41058349609375</v>
      </c>
      <c r="L416">
        <v>-0.7083740234375</v>
      </c>
      <c r="M416">
        <v>2.1533203125</v>
      </c>
      <c r="N416">
        <v>5.30853271484375</v>
      </c>
      <c r="O416">
        <v>2.6318359375</v>
      </c>
    </row>
    <row r="417" spans="1:15" x14ac:dyDescent="0.2">
      <c r="A417">
        <v>19.614000000000001</v>
      </c>
      <c r="B417">
        <v>21.865690394020099</v>
      </c>
      <c r="C417">
        <f t="shared" si="25"/>
        <v>-3.7500112152099696</v>
      </c>
      <c r="D417">
        <f t="shared" si="26"/>
        <v>-3.745503990191537</v>
      </c>
      <c r="E417">
        <f t="shared" si="24"/>
        <v>0.17675392229148235</v>
      </c>
      <c r="F417">
        <f t="shared" si="27"/>
        <v>1.8036114519539015E-2</v>
      </c>
      <c r="G417">
        <v>-5.55419921875E-2</v>
      </c>
      <c r="H417">
        <v>-0.2322998046875</v>
      </c>
      <c r="I417">
        <v>-0.9556884765625</v>
      </c>
      <c r="J417">
        <v>-0.1741943359375</v>
      </c>
      <c r="K417">
        <v>-0.4688720703125</v>
      </c>
      <c r="L417">
        <v>-0.6536865234375</v>
      </c>
      <c r="M417">
        <v>-0.456085205078125</v>
      </c>
      <c r="N417">
        <v>4.7178649902343803</v>
      </c>
      <c r="O417">
        <v>2.3103332519531201</v>
      </c>
    </row>
    <row r="418" spans="1:15" x14ac:dyDescent="0.2">
      <c r="A418">
        <v>19.666</v>
      </c>
      <c r="B418">
        <v>21.671158562231099</v>
      </c>
      <c r="C418">
        <f t="shared" si="25"/>
        <v>-3.740996765173104</v>
      </c>
      <c r="D418">
        <f t="shared" si="26"/>
        <v>-3.7375590511763459</v>
      </c>
      <c r="E418">
        <f t="shared" si="24"/>
        <v>0.12388158546876671</v>
      </c>
      <c r="F418">
        <f t="shared" si="27"/>
        <v>1.2640978109057826E-2</v>
      </c>
      <c r="G418">
        <v>-6.3720703125E-2</v>
      </c>
      <c r="H418">
        <v>1.74560546875E-2</v>
      </c>
      <c r="I418">
        <v>-0.9840087890625</v>
      </c>
      <c r="J418">
        <v>-0.20147705078125</v>
      </c>
      <c r="K418">
        <v>-0.480224609375</v>
      </c>
      <c r="L418">
        <v>-0.668701171875</v>
      </c>
      <c r="M418">
        <v>1.74957275390625</v>
      </c>
      <c r="N418">
        <v>5.8393859863281197</v>
      </c>
      <c r="O418">
        <v>3.5514831542968799</v>
      </c>
    </row>
    <row r="419" spans="1:15" x14ac:dyDescent="0.2">
      <c r="A419">
        <v>19.725000000000001</v>
      </c>
      <c r="B419">
        <v>21.4508454033375</v>
      </c>
      <c r="C419">
        <f t="shared" si="25"/>
        <v>-3.7341213371795874</v>
      </c>
      <c r="D419">
        <f t="shared" si="26"/>
        <v>-3.7212328805551409</v>
      </c>
      <c r="E419">
        <f t="shared" si="24"/>
        <v>0.38473004849093895</v>
      </c>
      <c r="F419">
        <f t="shared" si="27"/>
        <v>3.9258168213361117E-2</v>
      </c>
      <c r="G419">
        <v>-8.26416015625E-2</v>
      </c>
      <c r="H419">
        <v>-0.1656494140625</v>
      </c>
      <c r="I419">
        <v>-1.05126953125</v>
      </c>
      <c r="J419">
        <v>-0.11138916015625</v>
      </c>
      <c r="K419">
        <v>-0.424072265625</v>
      </c>
      <c r="L419">
        <v>-0.71966552734375</v>
      </c>
      <c r="M419">
        <v>1.09161376953125</v>
      </c>
      <c r="N419">
        <v>6.92352294921875</v>
      </c>
      <c r="O419">
        <v>3.0580139160156201</v>
      </c>
    </row>
    <row r="420" spans="1:15" x14ac:dyDescent="0.2">
      <c r="A420">
        <v>19.8</v>
      </c>
      <c r="B420">
        <v>21.1727195715427</v>
      </c>
      <c r="C420">
        <f t="shared" si="25"/>
        <v>-3.7083444239306944</v>
      </c>
      <c r="D420">
        <f t="shared" si="26"/>
        <v>-3.7137728439210269</v>
      </c>
      <c r="E420">
        <f t="shared" si="24"/>
        <v>-0.14872383535157208</v>
      </c>
      <c r="F420">
        <f t="shared" si="27"/>
        <v>-1.5175901566486946E-2</v>
      </c>
      <c r="G420">
        <v>-4.69970703125E-2</v>
      </c>
      <c r="H420">
        <v>-7.6171875E-2</v>
      </c>
      <c r="I420">
        <v>-1.0572509765625</v>
      </c>
      <c r="J420">
        <v>5.45654296875E-2</v>
      </c>
      <c r="K420">
        <v>-0.32513427734375</v>
      </c>
      <c r="L420">
        <v>-0.42633056640625</v>
      </c>
      <c r="M420">
        <v>1.7271423339843801</v>
      </c>
      <c r="N420">
        <v>5.7646179199218803</v>
      </c>
      <c r="O420">
        <v>2.9234313964843799</v>
      </c>
    </row>
    <row r="421" spans="1:15" x14ac:dyDescent="0.2">
      <c r="A421">
        <v>19.870999999999999</v>
      </c>
      <c r="B421">
        <v>20.908656281805001</v>
      </c>
      <c r="C421">
        <f t="shared" si="25"/>
        <v>-3.719201263911359</v>
      </c>
      <c r="D421">
        <f t="shared" si="26"/>
        <v>-3.7278127409816526</v>
      </c>
      <c r="E421">
        <f t="shared" si="24"/>
        <v>-0.29440947248866917</v>
      </c>
      <c r="F421">
        <f t="shared" si="27"/>
        <v>-3.0041782907007056E-2</v>
      </c>
      <c r="G421">
        <v>-9.31396484375E-2</v>
      </c>
      <c r="H421">
        <v>-0.1279296875</v>
      </c>
      <c r="I421">
        <v>-0.9532470703125</v>
      </c>
      <c r="J421">
        <v>-5.419921875E-2</v>
      </c>
      <c r="K421">
        <v>-0.30010986328125</v>
      </c>
      <c r="L421">
        <v>-0.19854736328125</v>
      </c>
      <c r="M421">
        <v>2.4000549316406201</v>
      </c>
      <c r="N421">
        <v>7.2001647949218803</v>
      </c>
      <c r="O421">
        <v>2.8411865234375</v>
      </c>
    </row>
    <row r="422" spans="1:15" x14ac:dyDescent="0.2">
      <c r="A422">
        <v>19.917000000000002</v>
      </c>
      <c r="B422">
        <v>20.736780767774601</v>
      </c>
      <c r="C422">
        <f t="shared" si="25"/>
        <v>-3.7364242180519462</v>
      </c>
      <c r="D422">
        <f t="shared" si="26"/>
        <v>-3.743217716631456</v>
      </c>
      <c r="E422">
        <f t="shared" si="24"/>
        <v>-0.26904944869345626</v>
      </c>
      <c r="F422">
        <f t="shared" si="27"/>
        <v>-2.7454025376883288E-2</v>
      </c>
      <c r="G422">
        <v>-4.1748046875E-2</v>
      </c>
      <c r="H422">
        <v>-4.18701171875E-2</v>
      </c>
      <c r="I422">
        <v>-1.1627197265625</v>
      </c>
      <c r="J422">
        <v>-0.14996337890625</v>
      </c>
      <c r="K422">
        <v>-0.32440185546875</v>
      </c>
      <c r="L422">
        <v>-0.17413330078125</v>
      </c>
      <c r="M422">
        <v>1.98883056640625</v>
      </c>
      <c r="N422">
        <v>7.01324462890625</v>
      </c>
      <c r="O422">
        <v>2.9832458496093799</v>
      </c>
    </row>
    <row r="423" spans="1:15" x14ac:dyDescent="0.2">
      <c r="A423">
        <v>19.972000000000001</v>
      </c>
      <c r="B423">
        <v>20.530530150937999</v>
      </c>
      <c r="C423">
        <f t="shared" si="25"/>
        <v>-3.7500112152109661</v>
      </c>
      <c r="D423">
        <f t="shared" si="26"/>
        <v>-3.7004317400093392</v>
      </c>
      <c r="E423">
        <f t="shared" si="24"/>
        <v>1.8534383252944866</v>
      </c>
      <c r="F423">
        <f t="shared" si="27"/>
        <v>0.18912635972392719</v>
      </c>
      <c r="G423">
        <v>2.24609375E-2</v>
      </c>
      <c r="H423">
        <v>6.8115234375E-2</v>
      </c>
      <c r="I423">
        <v>-1.082763671875</v>
      </c>
      <c r="J423">
        <v>-0.23388671875</v>
      </c>
      <c r="K423">
        <v>-0.32342529296875</v>
      </c>
      <c r="L423">
        <v>-0.2537841796875</v>
      </c>
      <c r="M423">
        <v>2.1907043457031201</v>
      </c>
      <c r="N423">
        <v>5.6524658203125</v>
      </c>
      <c r="O423">
        <v>3.4169006347656201</v>
      </c>
    </row>
    <row r="424" spans="1:15" x14ac:dyDescent="0.2">
      <c r="A424">
        <v>20.024000000000001</v>
      </c>
      <c r="B424">
        <v>20.340685833167999</v>
      </c>
      <c r="C424">
        <f t="shared" si="25"/>
        <v>-3.6508522648077117</v>
      </c>
      <c r="D424">
        <f t="shared" si="26"/>
        <v>-3.6917511584918588</v>
      </c>
      <c r="E424">
        <f t="shared" si="24"/>
        <v>-1.5433544786470763</v>
      </c>
      <c r="F424">
        <f t="shared" si="27"/>
        <v>-0.15748515088235471</v>
      </c>
      <c r="G424">
        <v>3.2470703125E-2</v>
      </c>
      <c r="H424">
        <v>-0.1385498046875</v>
      </c>
      <c r="I424">
        <v>-0.80419921875</v>
      </c>
      <c r="J424">
        <v>-0.2904052734375</v>
      </c>
      <c r="K424">
        <v>-0.30499267578125</v>
      </c>
      <c r="L424">
        <v>-0.4237060546875</v>
      </c>
      <c r="M424">
        <v>2.49725341796875</v>
      </c>
      <c r="N424">
        <v>5.4804992675781197</v>
      </c>
      <c r="O424">
        <v>3.3869934082031201</v>
      </c>
    </row>
    <row r="425" spans="1:15" x14ac:dyDescent="0.2">
      <c r="A425">
        <v>20.077999999999999</v>
      </c>
      <c r="B425">
        <v>20.1391227303505</v>
      </c>
      <c r="C425">
        <f t="shared" si="25"/>
        <v>-3.7326500521760053</v>
      </c>
      <c r="D425">
        <f t="shared" si="26"/>
        <v>-3.7235125979484649</v>
      </c>
      <c r="E425">
        <f t="shared" si="24"/>
        <v>0.32927762982127445</v>
      </c>
      <c r="F425">
        <f t="shared" si="27"/>
        <v>3.3599758145028004E-2</v>
      </c>
      <c r="G425">
        <v>-6.3720703125E-2</v>
      </c>
      <c r="H425">
        <v>-0.1480712890625</v>
      </c>
      <c r="I425">
        <v>-0.8385009765625</v>
      </c>
      <c r="J425">
        <v>-0.22869873046875</v>
      </c>
      <c r="K425">
        <v>-0.3160400390625</v>
      </c>
      <c r="L425">
        <v>-0.4246826171875</v>
      </c>
      <c r="M425">
        <v>2.5495910644531201</v>
      </c>
      <c r="N425">
        <v>6.0113525390625</v>
      </c>
      <c r="O425">
        <v>3.2075500488281201</v>
      </c>
    </row>
    <row r="426" spans="1:15" x14ac:dyDescent="0.2">
      <c r="A426">
        <v>20.135000000000002</v>
      </c>
      <c r="B426">
        <v>19.9274033471584</v>
      </c>
      <c r="C426">
        <f t="shared" si="25"/>
        <v>-3.7143751437209245</v>
      </c>
      <c r="D426">
        <f t="shared" si="26"/>
        <v>-3.7051498293547267</v>
      </c>
      <c r="E426">
        <f t="shared" si="24"/>
        <v>0.44459346343120781</v>
      </c>
      <c r="F426">
        <f t="shared" si="27"/>
        <v>4.5366679941959975E-2</v>
      </c>
      <c r="G426">
        <v>-6.28662109375E-2</v>
      </c>
      <c r="H426">
        <v>-0.13720703125</v>
      </c>
      <c r="I426">
        <v>-0.85546875</v>
      </c>
      <c r="J426">
        <v>-0.181396484375</v>
      </c>
      <c r="K426">
        <v>-0.306396484375</v>
      </c>
      <c r="L426">
        <v>-0.27569580078125</v>
      </c>
      <c r="M426">
        <v>2.07855224609375</v>
      </c>
      <c r="N426">
        <v>5.4804992675781197</v>
      </c>
      <c r="O426">
        <v>3.66363525390625</v>
      </c>
    </row>
    <row r="427" spans="1:15" x14ac:dyDescent="0.2">
      <c r="A427">
        <v>20.161000000000001</v>
      </c>
      <c r="B427">
        <v>19.831309309768699</v>
      </c>
      <c r="C427">
        <f t="shared" si="25"/>
        <v>-3.6959245149885289</v>
      </c>
      <c r="D427">
        <f t="shared" si="26"/>
        <v>-3.735988737374087</v>
      </c>
      <c r="E427">
        <f t="shared" si="24"/>
        <v>-2.3567189638564185</v>
      </c>
      <c r="F427">
        <f t="shared" si="27"/>
        <v>-0.24048152692412433</v>
      </c>
      <c r="G427">
        <v>-1.708984375E-2</v>
      </c>
      <c r="H427">
        <v>-9.5947265625E-2</v>
      </c>
      <c r="I427">
        <v>-1.123046875</v>
      </c>
      <c r="J427">
        <v>-0.20599365234375</v>
      </c>
      <c r="K427">
        <v>-0.3009033203125</v>
      </c>
      <c r="L427">
        <v>-0.27008056640625</v>
      </c>
      <c r="M427">
        <v>2.1533203125</v>
      </c>
      <c r="N427">
        <v>6.0935974121093803</v>
      </c>
      <c r="O427">
        <v>3.22998046875</v>
      </c>
    </row>
    <row r="428" spans="1:15" x14ac:dyDescent="0.2">
      <c r="A428">
        <v>20.202999999999999</v>
      </c>
      <c r="B428">
        <v>19.672715085458801</v>
      </c>
      <c r="C428">
        <f t="shared" si="25"/>
        <v>-3.7760529597596446</v>
      </c>
      <c r="D428">
        <f t="shared" si="26"/>
        <v>-3.7562385889081407</v>
      </c>
      <c r="E428">
        <f t="shared" si="24"/>
        <v>1.2193458985541181</v>
      </c>
      <c r="F428">
        <f t="shared" si="27"/>
        <v>0.12442305087286919</v>
      </c>
      <c r="G428">
        <v>3.01513671875E-2</v>
      </c>
      <c r="H428">
        <v>-4.7607421875E-2</v>
      </c>
      <c r="I428">
        <v>-0.978759765625</v>
      </c>
      <c r="J428">
        <v>-0.303466796875</v>
      </c>
      <c r="K428">
        <v>-0.34259033203125</v>
      </c>
      <c r="L428">
        <v>-0.31982421875</v>
      </c>
      <c r="M428">
        <v>1.5776062011718801</v>
      </c>
      <c r="N428">
        <v>4.7328186035156197</v>
      </c>
      <c r="O428">
        <v>3.27484130859375</v>
      </c>
    </row>
    <row r="429" spans="1:15" x14ac:dyDescent="0.2">
      <c r="A429">
        <v>20.225999999999999</v>
      </c>
      <c r="B429">
        <v>19.5867773284435</v>
      </c>
      <c r="C429">
        <f t="shared" si="25"/>
        <v>-3.7364242180566372</v>
      </c>
      <c r="D429">
        <f t="shared" si="26"/>
        <v>-3.7017635110232412</v>
      </c>
      <c r="E429">
        <f t="shared" si="24"/>
        <v>1.9255948351886865</v>
      </c>
      <c r="F429">
        <f t="shared" si="27"/>
        <v>0.19648926889680474</v>
      </c>
      <c r="G429">
        <v>-8.23974609375E-2</v>
      </c>
      <c r="H429">
        <v>-5.7373046875E-2</v>
      </c>
      <c r="I429">
        <v>-1.12353515625</v>
      </c>
      <c r="J429">
        <v>-0.3309326171875</v>
      </c>
      <c r="K429">
        <v>-0.34375</v>
      </c>
      <c r="L429">
        <v>-0.3297119140625</v>
      </c>
      <c r="M429">
        <v>0.8673095703125</v>
      </c>
      <c r="N429">
        <v>6.2506103515625</v>
      </c>
      <c r="O429">
        <v>2.8486633300781201</v>
      </c>
    </row>
    <row r="430" spans="1:15" x14ac:dyDescent="0.2">
      <c r="A430">
        <v>20.274999999999999</v>
      </c>
      <c r="B430">
        <v>19.407089291047999</v>
      </c>
      <c r="C430">
        <f t="shared" si="25"/>
        <v>-3.6671028039898452</v>
      </c>
      <c r="D430">
        <f t="shared" si="26"/>
        <v>-3.7040497845813469</v>
      </c>
      <c r="E430">
        <f t="shared" si="24"/>
        <v>-1.4632467560990301</v>
      </c>
      <c r="F430">
        <f t="shared" si="27"/>
        <v>-0.14931089347949286</v>
      </c>
      <c r="G430">
        <v>-5.23681640625E-2</v>
      </c>
      <c r="H430">
        <v>7.09228515625E-2</v>
      </c>
      <c r="I430">
        <v>-0.8232421875</v>
      </c>
      <c r="J430">
        <v>-0.33160400390625</v>
      </c>
      <c r="K430">
        <v>-0.2977294921875</v>
      </c>
      <c r="L430">
        <v>-0.46441650390625</v>
      </c>
      <c r="M430">
        <v>1.8318176269531199</v>
      </c>
      <c r="N430">
        <v>4.5533752441406197</v>
      </c>
      <c r="O430">
        <v>2.8785705566406201</v>
      </c>
    </row>
    <row r="431" spans="1:15" x14ac:dyDescent="0.2">
      <c r="A431">
        <v>20.327000000000002</v>
      </c>
      <c r="B431">
        <v>19.212557459258999</v>
      </c>
      <c r="C431">
        <f t="shared" si="25"/>
        <v>-3.7409967651728482</v>
      </c>
      <c r="D431">
        <f t="shared" si="26"/>
        <v>-3.7134526122832376</v>
      </c>
      <c r="E431">
        <f t="shared" si="24"/>
        <v>0.84751239660339139</v>
      </c>
      <c r="F431">
        <f t="shared" si="27"/>
        <v>8.6480856796264424E-2</v>
      </c>
      <c r="G431">
        <v>-1.35498046875E-2</v>
      </c>
      <c r="H431">
        <v>-0.170166015625</v>
      </c>
      <c r="I431">
        <v>-0.9464111328125</v>
      </c>
      <c r="J431">
        <v>-0.263916015625</v>
      </c>
      <c r="K431">
        <v>-0.27655029296875</v>
      </c>
      <c r="L431">
        <v>-0.51678466796875</v>
      </c>
      <c r="M431">
        <v>1.9215393066406199</v>
      </c>
      <c r="N431">
        <v>4.59075927734375</v>
      </c>
      <c r="O431">
        <v>2.8337097167968799</v>
      </c>
    </row>
    <row r="432" spans="1:15" x14ac:dyDescent="0.2">
      <c r="A432">
        <v>20.405000000000001</v>
      </c>
      <c r="B432">
        <v>18.925056599426298</v>
      </c>
      <c r="C432">
        <f t="shared" si="25"/>
        <v>-3.6859084593936267</v>
      </c>
      <c r="D432">
        <f t="shared" si="26"/>
        <v>-3.6554596503828822</v>
      </c>
      <c r="E432">
        <f t="shared" si="24"/>
        <v>1.1824780198347582</v>
      </c>
      <c r="F432">
        <f t="shared" si="27"/>
        <v>0.12066102243211818</v>
      </c>
      <c r="G432">
        <v>-4.2236328125E-2</v>
      </c>
      <c r="H432">
        <v>-0.130859375</v>
      </c>
      <c r="I432">
        <v>-0.9775390625</v>
      </c>
      <c r="J432">
        <v>-0.19317626953125</v>
      </c>
      <c r="K432">
        <v>-0.338623046875</v>
      </c>
      <c r="L432">
        <v>-0.543701171875</v>
      </c>
      <c r="M432">
        <v>1.9439697265625</v>
      </c>
      <c r="N432">
        <v>4.8674011230468803</v>
      </c>
      <c r="O432">
        <v>2.811279296875</v>
      </c>
    </row>
    <row r="433" spans="1:15" x14ac:dyDescent="0.2">
      <c r="A433">
        <v>20.43</v>
      </c>
      <c r="B433">
        <v>18.834431328392</v>
      </c>
      <c r="C433">
        <f t="shared" si="25"/>
        <v>-3.6250108413721378</v>
      </c>
      <c r="D433">
        <f t="shared" si="26"/>
        <v>-3.7117567904585154</v>
      </c>
      <c r="E433">
        <f t="shared" si="24"/>
        <v>-6.4256258582503687</v>
      </c>
      <c r="F433">
        <f t="shared" si="27"/>
        <v>-0.65567610798473142</v>
      </c>
      <c r="G433">
        <v>-3.3935546875E-2</v>
      </c>
      <c r="H433">
        <v>-0.16552734375</v>
      </c>
      <c r="I433">
        <v>-0.9290771484375</v>
      </c>
      <c r="J433">
        <v>-0.170166015625</v>
      </c>
      <c r="K433">
        <v>-0.3494873046875</v>
      </c>
      <c r="L433">
        <v>-0.4967041015625</v>
      </c>
      <c r="M433">
        <v>0.620574951171875</v>
      </c>
      <c r="N433">
        <v>4.91973876953125</v>
      </c>
      <c r="O433">
        <v>2.97576904296875</v>
      </c>
    </row>
    <row r="434" spans="1:15" x14ac:dyDescent="0.2">
      <c r="A434">
        <v>20.459</v>
      </c>
      <c r="B434">
        <v>18.724274748945199</v>
      </c>
      <c r="C434">
        <f t="shared" si="25"/>
        <v>-3.7985027395448929</v>
      </c>
      <c r="D434">
        <f t="shared" si="26"/>
        <v>-3.7244184662551905</v>
      </c>
      <c r="E434">
        <f t="shared" si="24"/>
        <v>3.4061734845840319</v>
      </c>
      <c r="F434">
        <f t="shared" si="27"/>
        <v>0.3475687229167379</v>
      </c>
      <c r="G434">
        <v>-7.2265625E-2</v>
      </c>
      <c r="H434">
        <v>-5.60302734375E-2</v>
      </c>
      <c r="I434">
        <v>-1.02197265625</v>
      </c>
      <c r="J434">
        <v>-0.1422119140625</v>
      </c>
      <c r="K434">
        <v>-0.34326171875</v>
      </c>
      <c r="L434">
        <v>-0.48333740234375</v>
      </c>
      <c r="M434">
        <v>1.60003662109375</v>
      </c>
      <c r="N434">
        <v>6.1907958984375</v>
      </c>
      <c r="O434">
        <v>2.7813720703125</v>
      </c>
    </row>
    <row r="435" spans="1:15" x14ac:dyDescent="0.2">
      <c r="A435">
        <v>20.516999999999999</v>
      </c>
      <c r="B435">
        <v>18.512555365753201</v>
      </c>
      <c r="C435">
        <f t="shared" si="25"/>
        <v>-3.650334192965488</v>
      </c>
      <c r="D435">
        <f t="shared" si="26"/>
        <v>-3.6763954590642891</v>
      </c>
      <c r="E435">
        <f t="shared" si="24"/>
        <v>-1.0023563884154263</v>
      </c>
      <c r="F435">
        <f t="shared" si="27"/>
        <v>-0.10228126412402308</v>
      </c>
      <c r="G435">
        <v>-7.21435546875E-2</v>
      </c>
      <c r="H435">
        <v>-9.765625E-2</v>
      </c>
      <c r="I435">
        <v>-0.991455078125</v>
      </c>
      <c r="J435">
        <v>-8.319091796875E-2</v>
      </c>
      <c r="K435">
        <v>-0.306640625</v>
      </c>
      <c r="L435">
        <v>-0.31134033203125</v>
      </c>
      <c r="M435">
        <v>1.2860107421875</v>
      </c>
      <c r="N435">
        <v>6.4973449707031197</v>
      </c>
      <c r="O435">
        <v>2.55706787109375</v>
      </c>
    </row>
    <row r="436" spans="1:15" x14ac:dyDescent="0.2">
      <c r="A436">
        <v>20.562999999999999</v>
      </c>
      <c r="B436">
        <v>18.342242356395701</v>
      </c>
      <c r="C436">
        <f t="shared" si="25"/>
        <v>-3.7024567251630898</v>
      </c>
      <c r="D436">
        <f t="shared" si="26"/>
        <v>-3.6445575895518276</v>
      </c>
      <c r="E436">
        <f t="shared" si="24"/>
        <v>3.4058315065447493</v>
      </c>
      <c r="F436">
        <f t="shared" si="27"/>
        <v>0.34753382719844378</v>
      </c>
      <c r="G436">
        <v>-8.056640625E-2</v>
      </c>
      <c r="H436">
        <v>-7.51953125E-2</v>
      </c>
      <c r="I436">
        <v>-0.8670654296875</v>
      </c>
      <c r="J436">
        <v>-7.99560546875E-2</v>
      </c>
      <c r="K436">
        <v>-0.2515869140625</v>
      </c>
      <c r="L436">
        <v>-0.1082763671875</v>
      </c>
      <c r="M436">
        <v>1.8766784667968801</v>
      </c>
      <c r="N436">
        <v>6.80389404296875</v>
      </c>
      <c r="O436">
        <v>2.9084777832031201</v>
      </c>
    </row>
    <row r="437" spans="1:15" x14ac:dyDescent="0.2">
      <c r="A437">
        <v>20.585000000000001</v>
      </c>
      <c r="B437">
        <v>18.263335870409001</v>
      </c>
      <c r="C437">
        <f t="shared" si="25"/>
        <v>-3.5866584539405659</v>
      </c>
      <c r="D437">
        <f t="shared" si="26"/>
        <v>-3.6348525915825713</v>
      </c>
      <c r="E437">
        <f t="shared" si="24"/>
        <v>-2.7151626840565859</v>
      </c>
      <c r="F437">
        <f t="shared" si="27"/>
        <v>-0.27705741674046791</v>
      </c>
      <c r="G437">
        <v>-9.65576171875E-2</v>
      </c>
      <c r="H437">
        <v>-7.03125E-2</v>
      </c>
      <c r="I437">
        <v>-0.9256591796875</v>
      </c>
      <c r="J437">
        <v>-0.1273193359375</v>
      </c>
      <c r="K437">
        <v>-0.2420654296875</v>
      </c>
      <c r="L437">
        <v>-7.537841796875E-2</v>
      </c>
      <c r="M437">
        <v>2.58697509765625</v>
      </c>
      <c r="N437">
        <v>6.0113525390625</v>
      </c>
      <c r="O437">
        <v>3.3271789550781201</v>
      </c>
    </row>
    <row r="438" spans="1:15" x14ac:dyDescent="0.2">
      <c r="A438">
        <v>20.634</v>
      </c>
      <c r="B438">
        <v>18.082866580676999</v>
      </c>
      <c r="C438">
        <f t="shared" si="25"/>
        <v>-3.6830467292245768</v>
      </c>
      <c r="D438">
        <f t="shared" si="26"/>
        <v>-3.6927517271927521</v>
      </c>
      <c r="E438">
        <f t="shared" si="24"/>
        <v>-0.40863149339686244</v>
      </c>
      <c r="F438">
        <f t="shared" si="27"/>
        <v>-4.1697091162945142E-2</v>
      </c>
      <c r="G438">
        <v>-0.105224609375</v>
      </c>
      <c r="H438">
        <v>-0.1536865234375</v>
      </c>
      <c r="I438">
        <v>-1.06787109375</v>
      </c>
      <c r="J438">
        <v>-0.26422119140625</v>
      </c>
      <c r="K438">
        <v>-0.2427978515625</v>
      </c>
      <c r="L438">
        <v>-0.181640625</v>
      </c>
      <c r="M438">
        <v>1.8467712402343801</v>
      </c>
      <c r="N438">
        <v>6.11602783203125</v>
      </c>
      <c r="O438">
        <v>3.1925964355468799</v>
      </c>
    </row>
    <row r="439" spans="1:15" x14ac:dyDescent="0.2">
      <c r="A439">
        <v>20.68</v>
      </c>
      <c r="B439">
        <v>17.912553571319599</v>
      </c>
      <c r="C439">
        <f t="shared" si="25"/>
        <v>-3.7024567251609275</v>
      </c>
      <c r="D439">
        <f t="shared" si="26"/>
        <v>-3.6578743907420406</v>
      </c>
      <c r="E439">
        <f t="shared" si="24"/>
        <v>1.7483268399563447</v>
      </c>
      <c r="F439">
        <f t="shared" si="27"/>
        <v>0.17840069795472904</v>
      </c>
      <c r="G439">
        <v>-3.50341796875E-2</v>
      </c>
      <c r="H439">
        <v>-0.13720703125</v>
      </c>
      <c r="I439">
        <v>-0.970703125</v>
      </c>
      <c r="J439">
        <v>-0.3199462890625</v>
      </c>
      <c r="K439">
        <v>-0.25030517578125</v>
      </c>
      <c r="L439">
        <v>-0.36614990234375</v>
      </c>
      <c r="M439">
        <v>2.3103332519531201</v>
      </c>
      <c r="N439">
        <v>6.44500732421875</v>
      </c>
      <c r="O439">
        <v>3.2673645019531201</v>
      </c>
    </row>
    <row r="440" spans="1:15" x14ac:dyDescent="0.2">
      <c r="A440">
        <v>20.736000000000001</v>
      </c>
      <c r="B440">
        <v>17.710209216165499</v>
      </c>
      <c r="C440">
        <f t="shared" si="25"/>
        <v>-3.6132920563231536</v>
      </c>
      <c r="D440">
        <f t="shared" si="26"/>
        <v>-1.3796058753798084</v>
      </c>
      <c r="E440">
        <f t="shared" si="24"/>
        <v>-0.34944797449933795</v>
      </c>
      <c r="F440">
        <f t="shared" si="27"/>
        <v>-3.5657956581565092E-2</v>
      </c>
      <c r="G440">
        <v>4.4921875E-2</v>
      </c>
      <c r="H440">
        <v>-0.229736328125</v>
      </c>
      <c r="I440">
        <v>-0.9105224609375</v>
      </c>
      <c r="J440">
        <v>-0.32330322265625</v>
      </c>
      <c r="K440">
        <v>-0.25927734375</v>
      </c>
      <c r="L440">
        <v>-0.46807861328125</v>
      </c>
      <c r="M440">
        <v>1.9963073730468801</v>
      </c>
      <c r="N440">
        <v>6.29547119140625</v>
      </c>
      <c r="O440">
        <v>2.930908203125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baseColWidth="10" defaultRowHeight="16" x14ac:dyDescent="0.2"/>
  <cols>
    <col min="4" max="4" width="10.83203125" customWidth="1"/>
  </cols>
  <sheetData>
    <row r="1" spans="1:9" x14ac:dyDescent="0.2">
      <c r="A1" t="s">
        <v>0</v>
      </c>
      <c r="B1" t="s">
        <v>31</v>
      </c>
      <c r="C1" t="s">
        <v>27</v>
      </c>
      <c r="D1" t="s">
        <v>11</v>
      </c>
      <c r="E1" t="s">
        <v>12</v>
      </c>
      <c r="F1" t="s">
        <v>26</v>
      </c>
      <c r="H1" t="s">
        <v>14</v>
      </c>
      <c r="I1" t="s">
        <v>13</v>
      </c>
    </row>
    <row r="2" spans="1:9" x14ac:dyDescent="0.2">
      <c r="A2" s="2">
        <v>0</v>
      </c>
      <c r="B2">
        <v>4.9976711966037799</v>
      </c>
      <c r="C2">
        <f>Values!$B$4-Values!$B$3*COS(Model!A2*Values!$B$7)</f>
        <v>4.9976711966037799</v>
      </c>
      <c r="D2">
        <v>0</v>
      </c>
      <c r="E2">
        <v>0</v>
      </c>
      <c r="F2">
        <f>Values!$B$1*SIN(Model!A2*Values!$B$7)</f>
        <v>0</v>
      </c>
      <c r="H2">
        <f>I2*9.8</f>
        <v>0</v>
      </c>
      <c r="I2">
        <v>0</v>
      </c>
    </row>
    <row r="3" spans="1:9" x14ac:dyDescent="0.2">
      <c r="A3" s="2">
        <v>2.6999999999986798E-2</v>
      </c>
      <c r="B3">
        <v>5.0070462246418002</v>
      </c>
      <c r="C3">
        <f>Values!$B$4-Values!$B$3*COS(Model!A3*Values!$B$7)</f>
        <v>5.0017754578570317</v>
      </c>
      <c r="D3">
        <v>0.34722326066758685</v>
      </c>
      <c r="E3">
        <v>0.55574592536200684</v>
      </c>
      <c r="F3">
        <f>Values!$B$1*SIN(Model!A3*Values!$B$7)</f>
        <v>0.30398400579554546</v>
      </c>
      <c r="H3">
        <f t="shared" ref="H3:H29" si="0">I3*9.8</f>
        <v>11.425899435313955</v>
      </c>
      <c r="I3">
        <f t="shared" ref="I3:I29" si="1">(D4-D3)/(A4-A2)/4.9</f>
        <v>1.165908105644281</v>
      </c>
    </row>
    <row r="4" spans="1:9" x14ac:dyDescent="0.2">
      <c r="A4" s="2">
        <v>7.2999999999979095E-2</v>
      </c>
      <c r="B4">
        <v>5.0422025797843899</v>
      </c>
      <c r="C4">
        <f>Values!$B$4-Values!$B$3*COS(Model!A4*Values!$B$7)</f>
        <v>5.0276513988112486</v>
      </c>
      <c r="D4">
        <v>0.76426859005642678</v>
      </c>
      <c r="E4">
        <v>0.89831887450249626</v>
      </c>
      <c r="F4">
        <f>Values!$B$1*SIN(Model!A4*Values!$B$7)</f>
        <v>0.82067722469681137</v>
      </c>
      <c r="H4">
        <f t="shared" si="0"/>
        <v>7.2459613214079672</v>
      </c>
      <c r="I4">
        <f t="shared" si="1"/>
        <v>0.7393838083069354</v>
      </c>
    </row>
    <row r="5" spans="1:9" x14ac:dyDescent="0.2">
      <c r="A5" s="2">
        <v>0.10099999999999899</v>
      </c>
      <c r="B5">
        <v>5.0711089162349703</v>
      </c>
      <c r="C5">
        <f>Values!$B$4-Values!$B$3*COS(Model!A5*Values!$B$7)</f>
        <v>5.0550159991061543</v>
      </c>
      <c r="D5">
        <v>1.0323691589485657</v>
      </c>
      <c r="E5">
        <v>1.3074529715725225</v>
      </c>
      <c r="F5">
        <f>Values!$B$1*SIN(Model!A5*Values!$B$7)</f>
        <v>1.1336926866587016</v>
      </c>
      <c r="H5">
        <f t="shared" si="0"/>
        <v>10.380521231090464</v>
      </c>
      <c r="I5">
        <f t="shared" si="1"/>
        <v>1.0592368603153535</v>
      </c>
    </row>
    <row r="6" spans="1:9" x14ac:dyDescent="0.2">
      <c r="A6" s="2">
        <v>0.17900000000000199</v>
      </c>
      <c r="B6">
        <v>5.1945467854023004</v>
      </c>
      <c r="C6">
        <f>Values!$B$4-Values!$B$3*COS(Model!A6*Values!$B$7)</f>
        <v>5.1771626165369362</v>
      </c>
      <c r="D6">
        <v>1.5825367841964793</v>
      </c>
      <c r="E6">
        <v>1.8068964295517742</v>
      </c>
      <c r="F6">
        <f>Values!$B$1*SIN(Model!A6*Values!$B$7)</f>
        <v>1.9952324100352428</v>
      </c>
      <c r="H6">
        <f t="shared" si="0"/>
        <v>8.7129959361296461</v>
      </c>
      <c r="I6">
        <f t="shared" si="1"/>
        <v>0.8890812179724128</v>
      </c>
    </row>
    <row r="7" spans="1:9" x14ac:dyDescent="0.2">
      <c r="A7" s="2">
        <v>0.203999999999979</v>
      </c>
      <c r="B7">
        <v>5.2453281872749304</v>
      </c>
      <c r="C7">
        <f>Values!$B$4-Values!$B$3*COS(Model!A7*Values!$B$7)</f>
        <v>5.2304449506749577</v>
      </c>
      <c r="D7">
        <v>2.0312560749070689</v>
      </c>
      <c r="E7">
        <v>2.1875065422066498</v>
      </c>
      <c r="F7">
        <f>Values!$B$1*SIN(Model!A7*Values!$B$7)</f>
        <v>2.2669294403395588</v>
      </c>
      <c r="H7">
        <f t="shared" si="0"/>
        <v>11.363670349064966</v>
      </c>
      <c r="I7">
        <f t="shared" si="1"/>
        <v>1.1595581988841801</v>
      </c>
    </row>
    <row r="8" spans="1:9" x14ac:dyDescent="0.2">
      <c r="A8" s="2">
        <v>0.23399999999998</v>
      </c>
      <c r="B8">
        <v>5.3156408975601197</v>
      </c>
      <c r="C8">
        <f>Values!$B$4-Values!$B$3*COS(Model!A8*Values!$B$7)</f>
        <v>5.3032997304314193</v>
      </c>
      <c r="D8">
        <v>2.3437570095062306</v>
      </c>
      <c r="E8">
        <v>2.4972172898896723</v>
      </c>
      <c r="F8">
        <f>Values!$B$1*SIN(Model!A8*Values!$B$7)</f>
        <v>2.5893587257850075</v>
      </c>
      <c r="H8">
        <f t="shared" si="0"/>
        <v>10.583467612647308</v>
      </c>
      <c r="I8">
        <f t="shared" si="1"/>
        <v>1.0799456747599292</v>
      </c>
    </row>
    <row r="9" spans="1:9" x14ac:dyDescent="0.2">
      <c r="A9" s="2">
        <v>0.26200000000000001</v>
      </c>
      <c r="B9">
        <v>5.3898598695278199</v>
      </c>
      <c r="C9">
        <f>Values!$B$4-Values!$B$3*COS(Model!A9*Values!$B$7)</f>
        <v>5.3799682664494144</v>
      </c>
      <c r="D9">
        <v>2.6506775702731136</v>
      </c>
      <c r="E9">
        <v>2.7901869160782216</v>
      </c>
      <c r="F9">
        <f>Values!$B$1*SIN(Model!A9*Values!$B$7)</f>
        <v>2.8862805427022384</v>
      </c>
      <c r="H9">
        <f t="shared" si="0"/>
        <v>9.9649532717912805</v>
      </c>
      <c r="I9">
        <f t="shared" si="1"/>
        <v>1.0168319665093142</v>
      </c>
    </row>
    <row r="10" spans="1:9" x14ac:dyDescent="0.2">
      <c r="A10" s="2">
        <v>0.28999999999999199</v>
      </c>
      <c r="B10">
        <v>5.4718913648605296</v>
      </c>
      <c r="C10">
        <f>Values!$B$4-Values!$B$3*COS(Model!A10*Values!$B$7)</f>
        <v>5.4648910255869856</v>
      </c>
      <c r="D10">
        <v>2.9296962618833291</v>
      </c>
      <c r="E10">
        <v>3.0123287205510136</v>
      </c>
      <c r="F10">
        <f>Values!$B$1*SIN(Model!A10*Values!$B$7)</f>
        <v>3.1788723723513836</v>
      </c>
      <c r="H10">
        <f t="shared" si="0"/>
        <v>6.1209228642725897</v>
      </c>
      <c r="I10">
        <f t="shared" si="1"/>
        <v>0.62458396574210095</v>
      </c>
    </row>
    <row r="11" spans="1:9" x14ac:dyDescent="0.2">
      <c r="A11" s="2">
        <v>0.316000000000003</v>
      </c>
      <c r="B11">
        <v>5.5523603555202499</v>
      </c>
      <c r="C11">
        <f>Values!$B$4-Values!$B$3*COS(Model!A11*Values!$B$7)</f>
        <v>5.5510276034663022</v>
      </c>
      <c r="D11">
        <v>3.0949611792186982</v>
      </c>
      <c r="E11">
        <v>3.2587952314721651</v>
      </c>
      <c r="F11">
        <f>Values!$B$1*SIN(Model!A11*Values!$B$7)</f>
        <v>3.4463038930521632</v>
      </c>
      <c r="H11">
        <f t="shared" si="0"/>
        <v>13.943323596040631</v>
      </c>
      <c r="I11">
        <f t="shared" si="1"/>
        <v>1.4227881220449623</v>
      </c>
    </row>
    <row r="12" spans="1:9" x14ac:dyDescent="0.2">
      <c r="A12" s="2">
        <v>0.33699999999998898</v>
      </c>
      <c r="B12">
        <v>5.6242355704784401</v>
      </c>
      <c r="C12">
        <f>Values!$B$4-Values!$B$3*COS(Model!A12*Values!$B$7)</f>
        <v>5.6256392538791724</v>
      </c>
      <c r="D12">
        <v>3.422629283725632</v>
      </c>
      <c r="E12">
        <v>3.5223996037546801</v>
      </c>
      <c r="F12">
        <f>Values!$B$1*SIN(Model!A12*Values!$B$7)</f>
        <v>3.6590678083738943</v>
      </c>
      <c r="H12">
        <f t="shared" si="0"/>
        <v>9.2809600027071308</v>
      </c>
      <c r="I12">
        <f t="shared" si="1"/>
        <v>0.94703673497011531</v>
      </c>
    </row>
    <row r="13" spans="1:9" x14ac:dyDescent="0.2">
      <c r="A13" s="2">
        <v>0.35899999999998</v>
      </c>
      <c r="B13">
        <v>5.7039233088016497</v>
      </c>
      <c r="C13">
        <f>Values!$B$4-Values!$B$3*COS(Model!A13*Values!$B$7)</f>
        <v>5.7085605321234825</v>
      </c>
      <c r="D13">
        <v>3.6221699237837286</v>
      </c>
      <c r="E13">
        <v>3.8412406813938231</v>
      </c>
      <c r="F13">
        <f>Values!$B$1*SIN(Model!A13*Values!$B$7)</f>
        <v>3.8786483378461538</v>
      </c>
      <c r="H13">
        <f t="shared" si="0"/>
        <v>9.4223981767793603</v>
      </c>
      <c r="I13">
        <f t="shared" si="1"/>
        <v>0.96146920171217953</v>
      </c>
    </row>
    <row r="14" spans="1:9" x14ac:dyDescent="0.2">
      <c r="A14" s="2">
        <v>0.42999999999997801</v>
      </c>
      <c r="B14">
        <v>5.9922054209709197</v>
      </c>
      <c r="C14">
        <f>Values!$B$4-Values!$B$3*COS(Model!A14*Values!$B$7)</f>
        <v>6.0084369491192087</v>
      </c>
      <c r="D14">
        <v>4.0603114390039172</v>
      </c>
      <c r="E14">
        <v>4.2437040062577021</v>
      </c>
      <c r="F14">
        <f>Values!$B$1*SIN(Model!A14*Values!$B$7)</f>
        <v>4.5617825527231766</v>
      </c>
      <c r="H14">
        <f t="shared" si="0"/>
        <v>7.7217923054226025</v>
      </c>
      <c r="I14">
        <f t="shared" si="1"/>
        <v>0.78793799034924505</v>
      </c>
    </row>
    <row r="15" spans="1:9" x14ac:dyDescent="0.2">
      <c r="A15" s="2">
        <v>0.45399999999997898</v>
      </c>
      <c r="B15">
        <v>6.0984557387351996</v>
      </c>
      <c r="C15">
        <f>Values!$B$4-Values!$B$3*COS(Model!A15*Values!$B$7)</f>
        <v>6.1205855255775683</v>
      </c>
      <c r="D15">
        <v>4.4270965735114869</v>
      </c>
      <c r="E15">
        <v>4.6212259419754416</v>
      </c>
      <c r="F15">
        <f>Values!$B$1*SIN(Model!A15*Values!$B$7)</f>
        <v>4.7830736368146685</v>
      </c>
      <c r="H15">
        <f t="shared" si="0"/>
        <v>9.8293351120979739</v>
      </c>
      <c r="I15">
        <f t="shared" si="1"/>
        <v>1.0029933787855074</v>
      </c>
    </row>
    <row r="16" spans="1:9" x14ac:dyDescent="0.2">
      <c r="A16" s="2">
        <v>0.50899999999998602</v>
      </c>
      <c r="B16">
        <v>6.3633002808094004</v>
      </c>
      <c r="C16">
        <f>Values!$B$4-Values!$B$3*COS(Model!A16*Values!$B$7)</f>
        <v>6.3971765361881836</v>
      </c>
      <c r="D16">
        <v>4.8153553104393962</v>
      </c>
      <c r="E16">
        <v>4.9304716585074928</v>
      </c>
      <c r="F16">
        <f>Values!$B$1*SIN(Model!A16*Values!$B$7)</f>
        <v>5.2699286583946821</v>
      </c>
      <c r="H16">
        <f t="shared" si="0"/>
        <v>5.8286758515485984</v>
      </c>
      <c r="I16">
        <f t="shared" si="1"/>
        <v>0.59476284199475493</v>
      </c>
    </row>
    <row r="17" spans="1:9" x14ac:dyDescent="0.2">
      <c r="A17" s="2">
        <v>0.53299999999998704</v>
      </c>
      <c r="B17">
        <v>6.4843943929672196</v>
      </c>
      <c r="C17">
        <f>Values!$B$4-Values!$B$3*COS(Model!A17*Values!$B$7)</f>
        <v>6.5261032583536513</v>
      </c>
      <c r="D17">
        <v>5.0455880065755894</v>
      </c>
      <c r="E17">
        <v>5.2271290142569118</v>
      </c>
      <c r="F17">
        <f>Values!$B$1*SIN(Model!A17*Values!$B$7)</f>
        <v>5.4729779006746169</v>
      </c>
      <c r="H17">
        <f t="shared" si="0"/>
        <v>9.5547898779650744</v>
      </c>
      <c r="I17">
        <f t="shared" si="1"/>
        <v>0.97497855897602792</v>
      </c>
    </row>
    <row r="18" spans="1:9" x14ac:dyDescent="0.2">
      <c r="A18" s="2">
        <v>0.58499999999997998</v>
      </c>
      <c r="B18">
        <v>6.7656452341079696</v>
      </c>
      <c r="C18">
        <f>Values!$B$4-Values!$B$3*COS(Model!A18*Values!$B$7)</f>
        <v>6.8217184576321879</v>
      </c>
      <c r="D18">
        <v>5.4086700219382333</v>
      </c>
      <c r="E18">
        <v>5.594968656026686</v>
      </c>
      <c r="F18">
        <f>Values!$B$1*SIN(Model!A18*Values!$B$7)</f>
        <v>5.8919339962841066</v>
      </c>
      <c r="H18">
        <f t="shared" si="0"/>
        <v>9.0877382482178746</v>
      </c>
      <c r="I18">
        <f t="shared" si="1"/>
        <v>0.92732022940998715</v>
      </c>
    </row>
    <row r="19" spans="1:9" x14ac:dyDescent="0.2">
      <c r="A19" s="2">
        <v>0.61499999999998101</v>
      </c>
      <c r="B19">
        <v>6.9390832528114297</v>
      </c>
      <c r="C19">
        <f>Values!$B$4-Values!$B$3*COS(Model!A19*Values!$B$7)</f>
        <v>7.0019219669078732</v>
      </c>
      <c r="D19">
        <v>5.7812672901151387</v>
      </c>
      <c r="E19">
        <v>5.8674744444854507</v>
      </c>
      <c r="F19">
        <f>Values!$B$1*SIN(Model!A19*Values!$B$7)</f>
        <v>6.1199089125130488</v>
      </c>
      <c r="H19">
        <f t="shared" si="0"/>
        <v>5.8445528386627412</v>
      </c>
      <c r="I19">
        <f t="shared" si="1"/>
        <v>0.59638294272068781</v>
      </c>
    </row>
    <row r="20" spans="1:9" x14ac:dyDescent="0.2">
      <c r="A20" s="2">
        <v>0.64400000000000501</v>
      </c>
      <c r="B20">
        <v>7.1117400191783897</v>
      </c>
      <c r="C20">
        <f>Values!$B$4-Values!$B$3*COS(Model!A20*Values!$B$7)</f>
        <v>7.1824737848871028</v>
      </c>
      <c r="D20">
        <v>5.9536815988557628</v>
      </c>
      <c r="E20">
        <v>6.1018501454371634</v>
      </c>
      <c r="F20">
        <f>Values!$B$1*SIN(Model!A20*Values!$B$7)</f>
        <v>6.3302704875050431</v>
      </c>
      <c r="H20">
        <f t="shared" si="0"/>
        <v>10.397792742551506</v>
      </c>
      <c r="I20">
        <f t="shared" si="1"/>
        <v>1.0609992594440312</v>
      </c>
    </row>
    <row r="21" spans="1:9" x14ac:dyDescent="0.2">
      <c r="A21" s="2">
        <v>0.67199999999999704</v>
      </c>
      <c r="B21">
        <v>7.2867405425548597</v>
      </c>
      <c r="C21">
        <f>Values!$B$4-Values!$B$3*COS(Model!A21*Values!$B$7)</f>
        <v>7.3624520941730509</v>
      </c>
      <c r="D21">
        <v>6.2500186920185641</v>
      </c>
      <c r="E21">
        <v>6.3750190658571135</v>
      </c>
      <c r="F21">
        <f>Values!$B$1*SIN(Model!A21*Values!$B$7)</f>
        <v>6.5237156323259011</v>
      </c>
      <c r="H21">
        <f t="shared" si="0"/>
        <v>9.4339904783814248</v>
      </c>
      <c r="I21">
        <f t="shared" si="1"/>
        <v>0.96265208963075755</v>
      </c>
    </row>
    <row r="22" spans="1:9" x14ac:dyDescent="0.2">
      <c r="A22" s="2">
        <v>0.69700000000000295</v>
      </c>
      <c r="B22">
        <v>7.4492410285472896</v>
      </c>
      <c r="C22">
        <f>Values!$B$4-Values!$B$3*COS(Model!A22*Values!$B$7)</f>
        <v>7.5276171628192419</v>
      </c>
      <c r="D22">
        <v>6.5000194396956621</v>
      </c>
      <c r="E22">
        <v>6.5294526672593882</v>
      </c>
      <c r="F22">
        <f>Values!$B$1*SIN(Model!A22*Values!$B$7)</f>
        <v>6.6881728103611433</v>
      </c>
      <c r="H22">
        <f t="shared" si="0"/>
        <v>1.7313663272784159</v>
      </c>
      <c r="I22">
        <f t="shared" si="1"/>
        <v>0.17667003339575671</v>
      </c>
    </row>
    <row r="23" spans="1:9" x14ac:dyDescent="0.2">
      <c r="A23" s="2">
        <v>0.73999999999998101</v>
      </c>
      <c r="B23">
        <v>7.7312731220245396</v>
      </c>
      <c r="C23">
        <f>Values!$B$4-Values!$B$3*COS(Model!A23*Values!$B$7)</f>
        <v>7.8209721749280963</v>
      </c>
      <c r="D23">
        <v>6.5588858948231143</v>
      </c>
      <c r="E23">
        <v>6.755218648583579</v>
      </c>
      <c r="F23">
        <f>Values!$B$1*SIN(Model!A23*Values!$B$7)</f>
        <v>6.9522226847805868</v>
      </c>
      <c r="H23">
        <f t="shared" si="0"/>
        <v>8.5362066852390885</v>
      </c>
      <c r="I23">
        <f t="shared" si="1"/>
        <v>0.87104149849378443</v>
      </c>
    </row>
    <row r="24" spans="1:9" x14ac:dyDescent="0.2">
      <c r="A24" s="2">
        <v>0.78899999999998705</v>
      </c>
      <c r="B24">
        <v>8.0718991407394398</v>
      </c>
      <c r="C24">
        <f>Values!$B$4-Values!$B$3*COS(Model!A24*Values!$B$7)</f>
        <v>8.1684003141983972</v>
      </c>
      <c r="D24">
        <v>6.9515514023440446</v>
      </c>
      <c r="E24">
        <v>6.9744274689863364</v>
      </c>
      <c r="F24">
        <f>Values!$B$1*SIN(Model!A24*Values!$B$7)</f>
        <v>7.2230873238908018</v>
      </c>
      <c r="H24">
        <f t="shared" si="0"/>
        <v>1.2708925912383742</v>
      </c>
      <c r="I24">
        <f t="shared" si="1"/>
        <v>0.12968291747330349</v>
      </c>
    </row>
    <row r="25" spans="1:9" x14ac:dyDescent="0.2">
      <c r="A25" s="2">
        <v>0.81199999999998296</v>
      </c>
      <c r="B25">
        <v>8.2328371220588696</v>
      </c>
      <c r="C25">
        <f>Values!$B$4-Values!$B$3*COS(Model!A25*Values!$B$7)</f>
        <v>8.3358768013578146</v>
      </c>
      <c r="D25">
        <v>6.9973035356286273</v>
      </c>
      <c r="E25">
        <v>7.2396485329861662</v>
      </c>
      <c r="F25">
        <f>Values!$B$1*SIN(Model!A25*Values!$B$7)</f>
        <v>7.3388568342162479</v>
      </c>
      <c r="H25">
        <f t="shared" si="0"/>
        <v>12.925066525732488</v>
      </c>
      <c r="I25">
        <f t="shared" si="1"/>
        <v>1.3188843393604579</v>
      </c>
    </row>
    <row r="26" spans="1:9" x14ac:dyDescent="0.2">
      <c r="A26" s="2">
        <v>0.86400000000000399</v>
      </c>
      <c r="B26">
        <v>8.6219007856368997</v>
      </c>
      <c r="C26">
        <f>Values!$B$4-Values!$B$3*COS(Model!A26*Values!$B$7)</f>
        <v>8.7237534624818291</v>
      </c>
      <c r="D26">
        <v>7.4819935303437051</v>
      </c>
      <c r="E26">
        <v>7.4736468173503035</v>
      </c>
      <c r="F26">
        <f>Values!$B$1*SIN(Model!A26*Values!$B$7)</f>
        <v>7.5730424568788912</v>
      </c>
      <c r="H26">
        <f t="shared" si="0"/>
        <v>-0.4226183794127194</v>
      </c>
      <c r="I26">
        <f t="shared" si="1"/>
        <v>-4.3124324429869326E-2</v>
      </c>
    </row>
    <row r="27" spans="1:9" x14ac:dyDescent="0.2">
      <c r="A27" s="2">
        <v>0.89099999999999102</v>
      </c>
      <c r="B27">
        <v>8.8234638884544392</v>
      </c>
      <c r="C27">
        <f>Values!$B$4-Values!$B$3*COS(Model!A27*Values!$B$7)</f>
        <v>8.9296834518514014</v>
      </c>
      <c r="D27">
        <v>7.4653001043569009</v>
      </c>
      <c r="E27">
        <v>7.6542304079544863</v>
      </c>
      <c r="F27">
        <f>Values!$B$1*SIN(Model!A27*Values!$B$7)</f>
        <v>7.6792573406548854</v>
      </c>
      <c r="H27">
        <f t="shared" si="0"/>
        <v>9.6887335178279752</v>
      </c>
      <c r="I27">
        <f t="shared" si="1"/>
        <v>0.98864627732938515</v>
      </c>
    </row>
    <row r="28" spans="1:9" x14ac:dyDescent="0.2">
      <c r="A28" s="2">
        <v>0.94199999999997897</v>
      </c>
      <c r="B28">
        <v>9.2234650847435002</v>
      </c>
      <c r="C28">
        <f>Values!$B$4-Values!$B$3*COS(Model!A28*Values!$B$7)</f>
        <v>9.3258578893841086</v>
      </c>
      <c r="D28">
        <v>7.8431607115520707</v>
      </c>
      <c r="E28">
        <v>7.9528424121256425</v>
      </c>
      <c r="F28">
        <f>Values!$B$1*SIN(Model!A28*Values!$B$7)</f>
        <v>7.8505500403372634</v>
      </c>
      <c r="H28">
        <f t="shared" si="0"/>
        <v>5.7727210828200475</v>
      </c>
      <c r="I28">
        <f t="shared" si="1"/>
        <v>0.58905317171633131</v>
      </c>
    </row>
    <row r="29" spans="1:9" x14ac:dyDescent="0.2">
      <c r="A29" s="2">
        <v>0.96699999999998498</v>
      </c>
      <c r="B29">
        <v>9.4250281875610291</v>
      </c>
      <c r="C29">
        <f>Values!$B$4-Values!$B$3*COS(Model!A29*Values!$B$7)</f>
        <v>9.5230131113587806</v>
      </c>
      <c r="D29">
        <v>8.0625241126992151</v>
      </c>
      <c r="E29">
        <v>8.1560095617804649</v>
      </c>
      <c r="F29">
        <f>Values!$B$1*SIN(Model!A29*Values!$B$7)</f>
        <v>7.9202955747389376</v>
      </c>
      <c r="H29">
        <f t="shared" si="0"/>
        <v>4.4516880514880279</v>
      </c>
      <c r="I29">
        <f t="shared" si="1"/>
        <v>0.45425388280490075</v>
      </c>
    </row>
    <row r="30" spans="1:9" x14ac:dyDescent="0.2">
      <c r="A30" s="2">
        <v>1.02599999999998</v>
      </c>
      <c r="B30">
        <v>9.9117483932018295</v>
      </c>
      <c r="C30">
        <f>Values!$B$4-Values!$B$3*COS(Model!A30*Values!$B$7)</f>
        <v>9.9943162205805418</v>
      </c>
      <c r="D30">
        <v>8.2494950108617147</v>
      </c>
      <c r="E30">
        <v>8.1286657300006695</v>
      </c>
      <c r="F30">
        <f>Values!$B$1*SIN(Model!A30*Values!$B$7)</f>
        <v>8.0472107642223705</v>
      </c>
    </row>
    <row r="31" spans="1:9" x14ac:dyDescent="0.2">
      <c r="A31" s="2">
        <v>1.054</v>
      </c>
      <c r="B31">
        <v>10.135967813777899</v>
      </c>
      <c r="C31">
        <f>Values!$B$4-Values!$B$3*COS(Model!A31*Values!$B$7)</f>
        <v>10.220247679110042</v>
      </c>
      <c r="D31">
        <v>8.0078364491396243</v>
      </c>
      <c r="E31">
        <v>8.1479523573207189</v>
      </c>
      <c r="F31">
        <f>Values!$B$1*SIN(Model!A31*Values!$B$7)</f>
        <v>8.0887327474727968</v>
      </c>
    </row>
    <row r="32" spans="1:9" x14ac:dyDescent="0.2">
      <c r="A32" s="2">
        <v>1.0999999999999901</v>
      </c>
      <c r="B32">
        <v>10.5172189539909</v>
      </c>
      <c r="C32">
        <f>Values!$B$4-Values!$B$3*COS(Model!A32*Values!$B$7)</f>
        <v>10.59341787367801</v>
      </c>
      <c r="D32">
        <v>8.2880682655018152</v>
      </c>
      <c r="E32">
        <v>8.1978657010462559</v>
      </c>
      <c r="F32">
        <f>Values!$B$1*SIN(Model!A32*Values!$B$7)</f>
        <v>8.1305827529174213</v>
      </c>
    </row>
    <row r="33" spans="1:6" x14ac:dyDescent="0.2">
      <c r="A33" s="2">
        <v>1.14499999999998</v>
      </c>
      <c r="B33">
        <v>10.8820637951374</v>
      </c>
      <c r="C33">
        <f>Values!$B$4-Values!$B$3*COS(Model!A33*Values!$B$7)</f>
        <v>10.959616948632664</v>
      </c>
      <c r="D33">
        <v>8.1076631365906966</v>
      </c>
      <c r="E33">
        <v>8.1403822515360957</v>
      </c>
      <c r="F33">
        <f>Values!$B$1*SIN(Model!A33*Values!$B$7)</f>
        <v>8.1396752354318682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t="s">
        <v>15</v>
      </c>
      <c r="B1" s="3">
        <f>Model!E33</f>
        <v>8.1403822515360957</v>
      </c>
      <c r="C1" t="s">
        <v>16</v>
      </c>
      <c r="E1" t="s">
        <v>28</v>
      </c>
    </row>
    <row r="2" spans="1:5" x14ac:dyDescent="0.2">
      <c r="A2" t="s">
        <v>17</v>
      </c>
      <c r="B2" s="3">
        <f>Model!A33</f>
        <v>1.14499999999998</v>
      </c>
      <c r="C2" t="s">
        <v>18</v>
      </c>
      <c r="E2" s="5" t="s">
        <v>29</v>
      </c>
    </row>
    <row r="3" spans="1:5" x14ac:dyDescent="0.2">
      <c r="A3" t="s">
        <v>19</v>
      </c>
      <c r="B3" s="3">
        <f>Model!B33-Model!B2</f>
        <v>5.8843925985336201</v>
      </c>
      <c r="C3" t="s">
        <v>20</v>
      </c>
    </row>
    <row r="4" spans="1:5" x14ac:dyDescent="0.2">
      <c r="A4" t="s">
        <v>30</v>
      </c>
      <c r="B4" s="3">
        <f>Model!B33</f>
        <v>10.8820637951374</v>
      </c>
      <c r="C4" t="s">
        <v>20</v>
      </c>
    </row>
    <row r="5" spans="1:5" x14ac:dyDescent="0.2">
      <c r="A5" t="s">
        <v>21</v>
      </c>
      <c r="B5" s="4">
        <f>(230+75)/2.2</f>
        <v>138.63636363636363</v>
      </c>
      <c r="C5" t="s">
        <v>22</v>
      </c>
    </row>
    <row r="6" spans="1:5" x14ac:dyDescent="0.2">
      <c r="A6" t="s">
        <v>24</v>
      </c>
      <c r="B6" s="4">
        <f>B5*(B1/B3)^2</f>
        <v>265.31602063916665</v>
      </c>
    </row>
    <row r="7" spans="1:5" x14ac:dyDescent="0.2">
      <c r="A7" t="s">
        <v>25</v>
      </c>
      <c r="B7" s="3">
        <f>SQRT(B6/B5)</f>
        <v>1.3833853053184562</v>
      </c>
    </row>
    <row r="13" spans="1:5" x14ac:dyDescent="0.2">
      <c r="A13" t="s">
        <v>23</v>
      </c>
      <c r="B13" s="3">
        <f>SIN(C13)</f>
        <v>0.5299192642332049</v>
      </c>
      <c r="C13">
        <f>32/360*2*PI()</f>
        <v>0.55850536063818546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Model</vt:lpstr>
      <vt:lpstr>Values</vt:lpstr>
      <vt:lpstr>Chart</vt:lpstr>
      <vt:lpstr>CD2 vs FD</vt:lpstr>
      <vt:lpstr>Accel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2015-12-28T23:09:03Z</dcterms:created>
  <dcterms:modified xsi:type="dcterms:W3CDTF">2015-12-29T16:50:52Z</dcterms:modified>
</cp:coreProperties>
</file>