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Z\alaniszeo_git\OSD-ECMTest\IEC\D-IEC\"/>
    </mc:Choice>
  </mc:AlternateContent>
  <xr:revisionPtr revIDLastSave="0" documentId="13_ncr:1_{7B893E85-BFB3-49A2-8874-7FACA1EE8036}" xr6:coauthVersionLast="47" xr6:coauthVersionMax="47" xr10:uidLastSave="{00000000-0000-0000-0000-000000000000}"/>
  <bookViews>
    <workbookView xWindow="-108" yWindow="-108" windowWidth="30936" windowHeight="16776" xr2:uid="{1306219A-737B-4B5D-BCFD-98C34D3C77CC}"/>
  </bookViews>
  <sheets>
    <sheet name="Characteristics" sheetId="22" r:id="rId1"/>
    <sheet name="Data" sheetId="2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0" i="23" l="1"/>
  <c r="C370" i="23"/>
  <c r="E369" i="23"/>
  <c r="C369" i="23"/>
  <c r="E368" i="23"/>
  <c r="C368" i="23"/>
  <c r="E367" i="23"/>
  <c r="C367" i="23"/>
  <c r="E366" i="23"/>
  <c r="C366" i="23"/>
  <c r="E365" i="23"/>
  <c r="C365" i="23"/>
  <c r="E364" i="23"/>
  <c r="C364" i="23"/>
  <c r="E363" i="23"/>
  <c r="C363" i="23"/>
  <c r="E362" i="23"/>
  <c r="C362" i="23"/>
  <c r="E361" i="23"/>
  <c r="C361" i="23"/>
  <c r="E360" i="23"/>
  <c r="C360" i="23"/>
  <c r="E359" i="23"/>
  <c r="C359" i="23"/>
  <c r="E358" i="23"/>
  <c r="C358" i="23"/>
  <c r="E357" i="23"/>
  <c r="C357" i="23"/>
  <c r="E356" i="23"/>
  <c r="C356" i="23"/>
  <c r="E355" i="23"/>
  <c r="C355" i="23"/>
  <c r="E354" i="23"/>
  <c r="C354" i="23"/>
  <c r="E353" i="23"/>
  <c r="C353" i="23"/>
  <c r="E352" i="23"/>
  <c r="C352" i="23"/>
  <c r="E351" i="23"/>
  <c r="C351" i="23"/>
  <c r="E350" i="23"/>
  <c r="C350" i="23"/>
  <c r="E349" i="23"/>
  <c r="C349" i="23"/>
  <c r="E348" i="23"/>
  <c r="C348" i="23"/>
  <c r="E347" i="23"/>
  <c r="C347" i="23"/>
  <c r="E346" i="23"/>
  <c r="C346" i="23"/>
  <c r="E345" i="23"/>
  <c r="C345" i="23"/>
  <c r="E344" i="23"/>
  <c r="C344" i="23"/>
  <c r="E343" i="23"/>
  <c r="C343" i="23"/>
  <c r="E342" i="23"/>
  <c r="C342" i="23"/>
  <c r="E341" i="23"/>
  <c r="C341" i="23"/>
  <c r="E340" i="23"/>
  <c r="C340" i="23"/>
  <c r="E339" i="23"/>
  <c r="C339" i="23"/>
  <c r="E338" i="23"/>
  <c r="C338" i="23"/>
  <c r="E337" i="23"/>
  <c r="C337" i="23"/>
  <c r="E336" i="23"/>
  <c r="C336" i="23"/>
  <c r="E335" i="23"/>
  <c r="C335" i="23"/>
  <c r="E334" i="23"/>
  <c r="C334" i="23"/>
  <c r="E333" i="23"/>
  <c r="C333" i="23"/>
  <c r="E332" i="23"/>
  <c r="C332" i="23"/>
  <c r="E331" i="23"/>
  <c r="C331" i="23"/>
  <c r="E330" i="23"/>
  <c r="C330" i="23"/>
  <c r="E329" i="23"/>
  <c r="C329" i="23"/>
  <c r="E328" i="23"/>
  <c r="C328" i="23"/>
  <c r="E327" i="23"/>
  <c r="C327" i="23"/>
  <c r="E326" i="23"/>
  <c r="C326" i="23"/>
  <c r="E325" i="23"/>
  <c r="C325" i="23"/>
  <c r="E324" i="23"/>
  <c r="C324" i="23"/>
  <c r="E323" i="23"/>
  <c r="C323" i="23"/>
  <c r="E322" i="23"/>
  <c r="C322" i="23"/>
  <c r="E321" i="23"/>
  <c r="C321" i="23"/>
  <c r="E320" i="23"/>
  <c r="C320" i="23"/>
  <c r="E319" i="23"/>
  <c r="C319" i="23"/>
  <c r="E318" i="23"/>
  <c r="C318" i="23"/>
  <c r="E317" i="23"/>
  <c r="C317" i="23"/>
  <c r="E316" i="23"/>
  <c r="C316" i="23"/>
  <c r="E315" i="23"/>
  <c r="C315" i="23"/>
  <c r="E314" i="23"/>
  <c r="C314" i="23"/>
  <c r="E313" i="23"/>
  <c r="C313" i="23"/>
  <c r="E312" i="23"/>
  <c r="C312" i="23"/>
  <c r="E311" i="23"/>
  <c r="C311" i="23"/>
  <c r="E310" i="23"/>
  <c r="C310" i="23"/>
  <c r="E309" i="23"/>
  <c r="C309" i="23"/>
  <c r="E308" i="23"/>
  <c r="C308" i="23"/>
  <c r="E307" i="23"/>
  <c r="C307" i="23"/>
  <c r="E306" i="23"/>
  <c r="C306" i="23"/>
  <c r="E305" i="23"/>
  <c r="C305" i="23"/>
  <c r="E304" i="23"/>
  <c r="C304" i="23"/>
  <c r="E303" i="23"/>
  <c r="C303" i="23"/>
  <c r="E302" i="23"/>
  <c r="C302" i="23"/>
  <c r="E301" i="23"/>
  <c r="C301" i="23"/>
  <c r="E300" i="23"/>
  <c r="C300" i="23"/>
  <c r="E299" i="23"/>
  <c r="C299" i="23"/>
  <c r="E298" i="23"/>
  <c r="C298" i="23"/>
  <c r="E297" i="23"/>
  <c r="C297" i="23"/>
  <c r="E296" i="23"/>
  <c r="C296" i="23"/>
  <c r="E295" i="23"/>
  <c r="C295" i="23"/>
  <c r="E294" i="23"/>
  <c r="C294" i="23"/>
  <c r="E293" i="23"/>
  <c r="C293" i="23"/>
  <c r="E292" i="23"/>
  <c r="C292" i="23"/>
  <c r="E291" i="23"/>
  <c r="C291" i="23"/>
  <c r="E290" i="23"/>
  <c r="C290" i="23"/>
  <c r="E289" i="23"/>
  <c r="C289" i="23"/>
  <c r="E288" i="23"/>
  <c r="C288" i="23"/>
  <c r="E287" i="23"/>
  <c r="C287" i="23"/>
  <c r="E286" i="23"/>
  <c r="C286" i="23"/>
  <c r="E285" i="23"/>
  <c r="C285" i="23"/>
  <c r="E284" i="23"/>
  <c r="C284" i="23"/>
  <c r="E283" i="23"/>
  <c r="C283" i="23"/>
  <c r="E282" i="23"/>
  <c r="C282" i="23"/>
  <c r="E281" i="23"/>
  <c r="C281" i="23"/>
  <c r="E280" i="23"/>
  <c r="C280" i="23"/>
  <c r="E279" i="23"/>
  <c r="C279" i="23"/>
  <c r="E278" i="23"/>
  <c r="C278" i="23"/>
  <c r="E277" i="23"/>
  <c r="C277" i="23"/>
  <c r="E276" i="23"/>
  <c r="C276" i="23"/>
  <c r="E275" i="23"/>
  <c r="C275" i="23"/>
  <c r="E274" i="23"/>
  <c r="C274" i="23"/>
  <c r="E273" i="23"/>
  <c r="C273" i="23"/>
  <c r="E272" i="23"/>
  <c r="C272" i="23"/>
  <c r="E271" i="23"/>
  <c r="C271" i="23"/>
  <c r="E270" i="23"/>
  <c r="C270" i="23"/>
  <c r="E269" i="23"/>
  <c r="C269" i="23"/>
  <c r="E268" i="23"/>
  <c r="C268" i="23"/>
  <c r="E267" i="23"/>
  <c r="C267" i="23"/>
  <c r="E266" i="23"/>
  <c r="C266" i="23"/>
  <c r="E265" i="23"/>
  <c r="C265" i="23"/>
  <c r="E264" i="23"/>
  <c r="C264" i="23"/>
  <c r="E263" i="23"/>
  <c r="C263" i="23"/>
  <c r="E262" i="23"/>
  <c r="C262" i="23"/>
  <c r="E261" i="23"/>
  <c r="C261" i="23"/>
  <c r="E260" i="23"/>
  <c r="C260" i="23"/>
  <c r="E259" i="23"/>
  <c r="C259" i="23"/>
  <c r="E258" i="23"/>
  <c r="C258" i="23"/>
  <c r="E257" i="23"/>
  <c r="C257" i="23"/>
  <c r="E256" i="23"/>
  <c r="C256" i="23"/>
  <c r="E255" i="23"/>
  <c r="C255" i="23"/>
  <c r="E254" i="23"/>
  <c r="C254" i="23"/>
  <c r="E253" i="23"/>
  <c r="C253" i="23"/>
  <c r="E252" i="23"/>
  <c r="C252" i="23"/>
  <c r="E251" i="23"/>
  <c r="C251" i="23"/>
  <c r="E250" i="23"/>
  <c r="C250" i="23"/>
  <c r="E249" i="23"/>
  <c r="C249" i="23"/>
  <c r="E248" i="23"/>
  <c r="C248" i="23"/>
  <c r="E247" i="23"/>
  <c r="C247" i="23"/>
  <c r="E246" i="23"/>
  <c r="C246" i="23"/>
  <c r="E245" i="23"/>
  <c r="C245" i="23"/>
  <c r="E244" i="23"/>
  <c r="C244" i="23"/>
  <c r="E243" i="23"/>
  <c r="C243" i="23"/>
  <c r="E242" i="23"/>
  <c r="C242" i="23"/>
  <c r="E241" i="23"/>
  <c r="C241" i="23"/>
  <c r="E240" i="23"/>
  <c r="C240" i="23"/>
  <c r="E239" i="23"/>
  <c r="C239" i="23"/>
  <c r="E238" i="23"/>
  <c r="C238" i="23"/>
  <c r="E237" i="23"/>
  <c r="C237" i="23"/>
  <c r="E236" i="23"/>
  <c r="C236" i="23"/>
  <c r="E235" i="23"/>
  <c r="C235" i="23"/>
  <c r="E234" i="23"/>
  <c r="C234" i="23"/>
  <c r="E233" i="23"/>
  <c r="C233" i="23"/>
  <c r="E232" i="23"/>
  <c r="C232" i="23"/>
  <c r="E231" i="23"/>
  <c r="C231" i="23"/>
  <c r="E230" i="23"/>
  <c r="C230" i="23"/>
  <c r="E229" i="23"/>
  <c r="C229" i="23"/>
  <c r="E228" i="23"/>
  <c r="C228" i="23"/>
  <c r="E227" i="23"/>
  <c r="C227" i="23"/>
  <c r="E226" i="23"/>
  <c r="C226" i="23"/>
  <c r="E225" i="23"/>
  <c r="C225" i="23"/>
  <c r="E224" i="23"/>
  <c r="C224" i="23"/>
  <c r="E223" i="23"/>
  <c r="C223" i="23"/>
  <c r="E222" i="23"/>
  <c r="C222" i="23"/>
  <c r="E221" i="23"/>
  <c r="C221" i="23"/>
  <c r="E220" i="23"/>
  <c r="C220" i="23"/>
  <c r="E219" i="23"/>
  <c r="C219" i="23"/>
  <c r="E218" i="23"/>
  <c r="C218" i="23"/>
  <c r="E217" i="23"/>
  <c r="C217" i="23"/>
  <c r="E216" i="23"/>
  <c r="C216" i="23"/>
  <c r="E215" i="23"/>
  <c r="C215" i="23"/>
  <c r="E214" i="23"/>
  <c r="C214" i="23"/>
  <c r="E213" i="23"/>
  <c r="C213" i="23"/>
  <c r="E212" i="23"/>
  <c r="C212" i="23"/>
  <c r="E211" i="23"/>
  <c r="C211" i="23"/>
  <c r="E210" i="23"/>
  <c r="C210" i="23"/>
  <c r="E209" i="23"/>
  <c r="C209" i="23"/>
  <c r="E208" i="23"/>
  <c r="C208" i="23"/>
  <c r="E207" i="23"/>
  <c r="C207" i="23"/>
  <c r="E206" i="23"/>
  <c r="C206" i="23"/>
  <c r="E205" i="23"/>
  <c r="C205" i="23"/>
  <c r="E204" i="23"/>
  <c r="C204" i="23"/>
  <c r="E203" i="23"/>
  <c r="C203" i="23"/>
  <c r="E202" i="23"/>
  <c r="C202" i="23"/>
  <c r="E201" i="23"/>
  <c r="C201" i="23"/>
  <c r="E200" i="23"/>
  <c r="C200" i="23"/>
  <c r="E199" i="23"/>
  <c r="C199" i="23"/>
  <c r="E198" i="23"/>
  <c r="C198" i="23"/>
  <c r="E197" i="23"/>
  <c r="C197" i="23"/>
  <c r="E196" i="23"/>
  <c r="C196" i="23"/>
  <c r="E195" i="23"/>
  <c r="C195" i="23"/>
  <c r="E194" i="23"/>
  <c r="C194" i="23"/>
  <c r="E193" i="23"/>
  <c r="C193" i="23"/>
  <c r="E192" i="23"/>
  <c r="C192" i="23"/>
  <c r="E191" i="23"/>
  <c r="C191" i="23"/>
  <c r="E190" i="23"/>
  <c r="C190" i="23"/>
  <c r="E189" i="23"/>
  <c r="C189" i="23"/>
  <c r="E188" i="23"/>
  <c r="C188" i="23"/>
  <c r="E187" i="23"/>
  <c r="C187" i="23"/>
  <c r="E186" i="23"/>
  <c r="C186" i="23"/>
  <c r="E185" i="23"/>
  <c r="C185" i="23"/>
  <c r="E184" i="23"/>
  <c r="C184" i="23"/>
  <c r="E183" i="23"/>
  <c r="C183" i="23"/>
  <c r="E182" i="23"/>
  <c r="C182" i="23"/>
  <c r="E181" i="23"/>
  <c r="C181" i="23"/>
  <c r="E180" i="23"/>
  <c r="C180" i="23"/>
  <c r="E179" i="23"/>
  <c r="C179" i="23"/>
  <c r="E178" i="23"/>
  <c r="C178" i="23"/>
  <c r="E177" i="23"/>
  <c r="C177" i="23"/>
  <c r="E176" i="23"/>
  <c r="C176" i="23"/>
  <c r="E175" i="23"/>
  <c r="C175" i="23"/>
  <c r="E174" i="23"/>
  <c r="C174" i="23"/>
  <c r="E173" i="23"/>
  <c r="C173" i="23"/>
  <c r="E172" i="23"/>
  <c r="C172" i="23"/>
  <c r="E171" i="23"/>
  <c r="C171" i="23"/>
  <c r="E170" i="23"/>
  <c r="C170" i="23"/>
  <c r="E169" i="23"/>
  <c r="C169" i="23"/>
  <c r="E168" i="23"/>
  <c r="C168" i="23"/>
  <c r="E167" i="23"/>
  <c r="C167" i="23"/>
  <c r="E166" i="23"/>
  <c r="C166" i="23"/>
  <c r="E165" i="23"/>
  <c r="C165" i="23"/>
  <c r="E164" i="23"/>
  <c r="C164" i="23"/>
  <c r="E163" i="23"/>
  <c r="C163" i="23"/>
  <c r="E162" i="23"/>
  <c r="C162" i="23"/>
  <c r="E161" i="23"/>
  <c r="C161" i="23"/>
  <c r="E160" i="23"/>
  <c r="C160" i="23"/>
  <c r="E159" i="23"/>
  <c r="C159" i="23"/>
  <c r="E158" i="23"/>
  <c r="C158" i="23"/>
  <c r="E157" i="23"/>
  <c r="C157" i="23"/>
  <c r="E156" i="23"/>
  <c r="C156" i="23"/>
  <c r="E155" i="23"/>
  <c r="C155" i="23"/>
  <c r="E154" i="23"/>
  <c r="C154" i="23"/>
  <c r="E153" i="23"/>
  <c r="C153" i="23"/>
  <c r="E152" i="23"/>
  <c r="C152" i="23"/>
  <c r="E151" i="23"/>
  <c r="C151" i="23"/>
  <c r="E150" i="23"/>
  <c r="C150" i="23"/>
  <c r="E149" i="23"/>
  <c r="C149" i="23"/>
  <c r="E148" i="23"/>
  <c r="C148" i="23"/>
  <c r="E147" i="23"/>
  <c r="C147" i="23"/>
  <c r="E146" i="23"/>
  <c r="C146" i="23"/>
  <c r="E145" i="23"/>
  <c r="C145" i="23"/>
  <c r="E144" i="23"/>
  <c r="C144" i="23"/>
  <c r="E143" i="23"/>
  <c r="C143" i="23"/>
  <c r="E142" i="23"/>
  <c r="C142" i="23"/>
  <c r="E141" i="23"/>
  <c r="C141" i="23"/>
  <c r="E140" i="23"/>
  <c r="C140" i="23"/>
  <c r="E139" i="23"/>
  <c r="C139" i="23"/>
  <c r="E138" i="23"/>
  <c r="C138" i="23"/>
  <c r="E137" i="23"/>
  <c r="C137" i="23"/>
  <c r="E136" i="23"/>
  <c r="C136" i="23"/>
  <c r="E135" i="23"/>
  <c r="C135" i="23"/>
  <c r="E134" i="23"/>
  <c r="C134" i="23"/>
  <c r="E133" i="23"/>
  <c r="C133" i="23"/>
  <c r="E132" i="23"/>
  <c r="C132" i="23"/>
  <c r="E131" i="23"/>
  <c r="C131" i="23"/>
  <c r="E130" i="23"/>
  <c r="C130" i="23"/>
  <c r="E129" i="23"/>
  <c r="C129" i="23"/>
  <c r="E128" i="23"/>
  <c r="C128" i="23"/>
  <c r="E127" i="23"/>
  <c r="C127" i="23"/>
  <c r="E126" i="23"/>
  <c r="C126" i="23"/>
  <c r="E125" i="23"/>
  <c r="C125" i="23"/>
  <c r="E124" i="23"/>
  <c r="C124" i="23"/>
  <c r="E123" i="23"/>
  <c r="C123" i="23"/>
  <c r="E122" i="23"/>
  <c r="C122" i="23"/>
  <c r="E121" i="23"/>
  <c r="C121" i="23"/>
  <c r="E120" i="23"/>
  <c r="C120" i="23"/>
  <c r="E119" i="23"/>
  <c r="C119" i="23"/>
  <c r="E118" i="23"/>
  <c r="C118" i="23"/>
  <c r="E117" i="23"/>
  <c r="C117" i="23"/>
  <c r="E116" i="23"/>
  <c r="C116" i="23"/>
  <c r="E115" i="23"/>
  <c r="C115" i="23"/>
  <c r="E114" i="23"/>
  <c r="C114" i="23"/>
  <c r="E113" i="23"/>
  <c r="C113" i="23"/>
  <c r="E112" i="23"/>
  <c r="C112" i="23"/>
  <c r="E111" i="23"/>
  <c r="C111" i="23"/>
  <c r="E110" i="23"/>
  <c r="C110" i="23"/>
  <c r="E109" i="23"/>
  <c r="C109" i="23"/>
  <c r="E108" i="23"/>
  <c r="C108" i="23"/>
  <c r="E107" i="23"/>
  <c r="C107" i="23"/>
  <c r="E106" i="23"/>
  <c r="C106" i="23"/>
  <c r="E105" i="23"/>
  <c r="C105" i="23"/>
  <c r="E104" i="23"/>
  <c r="C104" i="23"/>
  <c r="E103" i="23"/>
  <c r="C103" i="23"/>
  <c r="E102" i="23"/>
  <c r="C102" i="23"/>
  <c r="E101" i="23"/>
  <c r="C101" i="23"/>
  <c r="E100" i="23"/>
  <c r="C100" i="23"/>
  <c r="E99" i="23"/>
  <c r="C99" i="23"/>
  <c r="E98" i="23"/>
  <c r="C98" i="23"/>
  <c r="E97" i="23"/>
  <c r="C97" i="23"/>
  <c r="E96" i="23"/>
  <c r="C96" i="23"/>
  <c r="E95" i="23"/>
  <c r="C95" i="23"/>
  <c r="E94" i="23"/>
  <c r="C94" i="23"/>
  <c r="E93" i="23"/>
  <c r="C93" i="23"/>
  <c r="E92" i="23"/>
  <c r="C92" i="23"/>
  <c r="E91" i="23"/>
  <c r="C91" i="23"/>
  <c r="E90" i="23"/>
  <c r="C90" i="23"/>
  <c r="E89" i="23"/>
  <c r="C89" i="23"/>
  <c r="E88" i="23"/>
  <c r="C88" i="23"/>
  <c r="E87" i="23"/>
  <c r="C87" i="23"/>
  <c r="E86" i="23"/>
  <c r="C86" i="23"/>
  <c r="E85" i="23"/>
  <c r="C85" i="23"/>
  <c r="E84" i="23"/>
  <c r="C84" i="23"/>
  <c r="E83" i="23"/>
  <c r="C83" i="23"/>
  <c r="E82" i="23"/>
  <c r="C82" i="23"/>
  <c r="E81" i="23"/>
  <c r="C81" i="23"/>
  <c r="E80" i="23"/>
  <c r="C80" i="23"/>
  <c r="E79" i="23"/>
  <c r="C79" i="23"/>
  <c r="E78" i="23"/>
  <c r="C78" i="23"/>
  <c r="E77" i="23"/>
  <c r="C77" i="23"/>
  <c r="E76" i="23"/>
  <c r="C76" i="23"/>
  <c r="E75" i="23"/>
  <c r="C75" i="23"/>
  <c r="E74" i="23"/>
  <c r="C74" i="23"/>
  <c r="E73" i="23"/>
  <c r="C73" i="23"/>
  <c r="E72" i="23"/>
  <c r="C72" i="23"/>
  <c r="E71" i="23"/>
  <c r="C71" i="23"/>
  <c r="E70" i="23"/>
  <c r="C70" i="23"/>
  <c r="E69" i="23"/>
  <c r="C69" i="23"/>
  <c r="E68" i="23"/>
  <c r="C68" i="23"/>
  <c r="E67" i="23"/>
  <c r="C67" i="23"/>
  <c r="E66" i="23"/>
  <c r="C66" i="23"/>
  <c r="E65" i="23"/>
  <c r="C65" i="23"/>
  <c r="E64" i="23"/>
  <c r="C64" i="23"/>
  <c r="E63" i="23"/>
  <c r="C63" i="23"/>
  <c r="E62" i="23"/>
  <c r="C62" i="23"/>
  <c r="E61" i="23"/>
  <c r="C61" i="23"/>
  <c r="E60" i="23"/>
  <c r="C60" i="23"/>
  <c r="E59" i="23"/>
  <c r="C59" i="23"/>
  <c r="E58" i="23"/>
  <c r="C58" i="23"/>
  <c r="E57" i="23"/>
  <c r="C57" i="23"/>
  <c r="E56" i="23"/>
  <c r="C56" i="23"/>
  <c r="E55" i="23"/>
  <c r="C55" i="23"/>
  <c r="E54" i="23"/>
  <c r="C54" i="23"/>
  <c r="E53" i="23"/>
  <c r="C53" i="23"/>
  <c r="E52" i="23"/>
  <c r="C52" i="23"/>
  <c r="E51" i="23"/>
  <c r="C51" i="23"/>
  <c r="E50" i="23"/>
  <c r="C50" i="23"/>
  <c r="E49" i="23"/>
  <c r="C49" i="23"/>
  <c r="E48" i="23"/>
  <c r="C48" i="23"/>
  <c r="E47" i="23"/>
  <c r="C47" i="23"/>
  <c r="E46" i="23"/>
  <c r="C46" i="23"/>
  <c r="E45" i="23"/>
  <c r="C45" i="23"/>
  <c r="E44" i="23"/>
  <c r="C44" i="23"/>
  <c r="E43" i="23"/>
  <c r="C43" i="23"/>
  <c r="E42" i="23"/>
  <c r="C42" i="23"/>
  <c r="E41" i="23"/>
  <c r="C41" i="23"/>
  <c r="E40" i="23"/>
  <c r="C40" i="23"/>
  <c r="E39" i="23"/>
  <c r="C39" i="23"/>
  <c r="E38" i="23"/>
  <c r="C38" i="23"/>
  <c r="E37" i="23"/>
  <c r="C37" i="23"/>
  <c r="E36" i="23"/>
  <c r="C36" i="23"/>
  <c r="E35" i="23"/>
  <c r="C35" i="23"/>
  <c r="E34" i="23"/>
  <c r="C34" i="23"/>
  <c r="E33" i="23"/>
  <c r="C33" i="23"/>
  <c r="E32" i="23"/>
  <c r="C32" i="23"/>
  <c r="E31" i="23"/>
  <c r="C31" i="23"/>
  <c r="E30" i="23"/>
  <c r="C30" i="23"/>
  <c r="E29" i="23"/>
  <c r="C29" i="23"/>
  <c r="E28" i="23"/>
  <c r="C28" i="23"/>
  <c r="E27" i="23"/>
  <c r="C27" i="23"/>
  <c r="E26" i="23"/>
  <c r="C26" i="23"/>
  <c r="E25" i="23"/>
  <c r="C25" i="23"/>
  <c r="E24" i="23"/>
  <c r="C24" i="23"/>
  <c r="E23" i="23"/>
  <c r="C23" i="23"/>
  <c r="E22" i="23"/>
  <c r="C22" i="23"/>
  <c r="E21" i="23"/>
  <c r="C21" i="23"/>
  <c r="E20" i="23"/>
  <c r="C20" i="23"/>
  <c r="E19" i="23"/>
  <c r="C19" i="23"/>
  <c r="E18" i="23"/>
  <c r="C18" i="23"/>
  <c r="E17" i="23"/>
  <c r="C17" i="23"/>
  <c r="E16" i="23"/>
  <c r="C16" i="23"/>
  <c r="E15" i="23"/>
  <c r="C15" i="23"/>
  <c r="E14" i="23"/>
  <c r="C14" i="23"/>
  <c r="E13" i="23"/>
  <c r="C13" i="23"/>
  <c r="E12" i="23"/>
  <c r="C12" i="23"/>
  <c r="E11" i="23"/>
  <c r="C11" i="23"/>
  <c r="E10" i="23"/>
  <c r="C10" i="23"/>
  <c r="E9" i="23"/>
  <c r="C9" i="23"/>
  <c r="A9" i="23"/>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A258" i="23" s="1"/>
  <c r="A259" i="23" s="1"/>
  <c r="A260" i="23" s="1"/>
  <c r="A261" i="23" s="1"/>
  <c r="A262" i="23" s="1"/>
  <c r="A263" i="23" s="1"/>
  <c r="A264" i="23" s="1"/>
  <c r="A265" i="23" s="1"/>
  <c r="A266" i="23" s="1"/>
  <c r="A267" i="23" s="1"/>
  <c r="A268" i="23" s="1"/>
  <c r="A269" i="23" s="1"/>
  <c r="A270" i="23" s="1"/>
  <c r="A271" i="23" s="1"/>
  <c r="A272" i="23" s="1"/>
  <c r="A273" i="23" s="1"/>
  <c r="A274" i="23" s="1"/>
  <c r="A275" i="23" s="1"/>
  <c r="A276" i="23" s="1"/>
  <c r="A277" i="23" s="1"/>
  <c r="A278" i="23" s="1"/>
  <c r="A279" i="23" s="1"/>
  <c r="A280" i="23" s="1"/>
  <c r="A281" i="23" s="1"/>
  <c r="A282" i="23" s="1"/>
  <c r="A283" i="23" s="1"/>
  <c r="A284" i="23" s="1"/>
  <c r="A285" i="23" s="1"/>
  <c r="A286" i="23" s="1"/>
  <c r="A287" i="23" s="1"/>
  <c r="A288" i="23" s="1"/>
  <c r="A289" i="23" s="1"/>
  <c r="A290" i="23" s="1"/>
  <c r="A291" i="23" s="1"/>
  <c r="A292" i="23" s="1"/>
  <c r="A293" i="23" s="1"/>
  <c r="A294" i="23" s="1"/>
  <c r="A295" i="23" s="1"/>
  <c r="A296" i="23" s="1"/>
  <c r="A297" i="23" s="1"/>
  <c r="A298" i="23" s="1"/>
  <c r="A299" i="23" s="1"/>
  <c r="A300" i="23" s="1"/>
  <c r="A301" i="23" s="1"/>
  <c r="A302" i="23" s="1"/>
  <c r="A303" i="23" s="1"/>
  <c r="A304" i="23" s="1"/>
  <c r="A305" i="23" s="1"/>
  <c r="A306" i="23" s="1"/>
  <c r="A307" i="23" s="1"/>
  <c r="A308" i="23" s="1"/>
  <c r="A309" i="23" s="1"/>
  <c r="A310" i="23" s="1"/>
  <c r="A311" i="23" s="1"/>
  <c r="A312" i="23" s="1"/>
  <c r="A313" i="23" s="1"/>
  <c r="A314" i="23" s="1"/>
  <c r="A315" i="23" s="1"/>
  <c r="A316" i="23" s="1"/>
  <c r="A317" i="23" s="1"/>
  <c r="A318" i="23" s="1"/>
  <c r="A319" i="23" s="1"/>
  <c r="A320" i="23" s="1"/>
  <c r="A321" i="23" s="1"/>
  <c r="A322" i="23" s="1"/>
  <c r="A323" i="23" s="1"/>
  <c r="A324" i="23" s="1"/>
  <c r="A325" i="23" s="1"/>
  <c r="A326" i="23" s="1"/>
  <c r="A327" i="23" s="1"/>
  <c r="A328" i="23" s="1"/>
  <c r="A329" i="23" s="1"/>
  <c r="A330" i="23" s="1"/>
  <c r="A331" i="23" s="1"/>
  <c r="A332" i="23" s="1"/>
  <c r="A333" i="23" s="1"/>
  <c r="A334" i="23" s="1"/>
  <c r="A335" i="23" s="1"/>
  <c r="A336" i="23" s="1"/>
  <c r="A337" i="23" s="1"/>
  <c r="A338" i="23" s="1"/>
  <c r="A339" i="23" s="1"/>
  <c r="A340" i="23" s="1"/>
  <c r="A341" i="23" s="1"/>
  <c r="A342" i="23" s="1"/>
  <c r="A343" i="23" s="1"/>
  <c r="A344" i="23" s="1"/>
  <c r="A345" i="23" s="1"/>
  <c r="A346" i="23" s="1"/>
  <c r="A347" i="23" s="1"/>
  <c r="A348" i="23" s="1"/>
  <c r="A349" i="23" s="1"/>
  <c r="A350" i="23" s="1"/>
  <c r="A351" i="23" s="1"/>
  <c r="A352" i="23" s="1"/>
  <c r="A353" i="23" s="1"/>
  <c r="A354" i="23" s="1"/>
  <c r="A355" i="23" s="1"/>
  <c r="A356" i="23" s="1"/>
  <c r="A357" i="23" s="1"/>
  <c r="A358" i="23" s="1"/>
  <c r="A359" i="23" s="1"/>
  <c r="A360" i="23" s="1"/>
  <c r="A361" i="23" s="1"/>
  <c r="A362" i="23" s="1"/>
  <c r="A363" i="23" s="1"/>
  <c r="A364" i="23" s="1"/>
  <c r="A365" i="23" s="1"/>
  <c r="A366" i="23" s="1"/>
  <c r="A367" i="23" s="1"/>
  <c r="A368" i="23" s="1"/>
  <c r="A369" i="23" s="1"/>
  <c r="A370" i="23" s="1"/>
  <c r="E8" i="23"/>
  <c r="C8" i="23"/>
  <c r="E7" i="23"/>
  <c r="C7" i="23"/>
  <c r="E6" i="23"/>
  <c r="C6" i="23"/>
  <c r="A6" i="23"/>
  <c r="A7" i="23" s="1"/>
  <c r="A8" i="23" s="1"/>
  <c r="E5" i="23"/>
  <c r="C5" i="23"/>
  <c r="E4" i="23"/>
  <c r="C4" i="23"/>
  <c r="A4" i="23"/>
  <c r="A5" i="23" s="1"/>
  <c r="E3" i="23"/>
  <c r="C3" i="23"/>
</calcChain>
</file>

<file path=xl/sharedStrings.xml><?xml version="1.0" encoding="utf-8"?>
<sst xmlns="http://schemas.openxmlformats.org/spreadsheetml/2006/main" count="1179" uniqueCount="78">
  <si>
    <t>epsilon_wb</t>
  </si>
  <si>
    <t>-</t>
  </si>
  <si>
    <t>epsilon_dp</t>
  </si>
  <si>
    <t>L</t>
  </si>
  <si>
    <t>m</t>
  </si>
  <si>
    <t>W</t>
  </si>
  <si>
    <t>NA</t>
  </si>
  <si>
    <t>h_ch</t>
  </si>
  <si>
    <t>Channel height</t>
  </si>
  <si>
    <t>Water injection type</t>
  </si>
  <si>
    <t>Number of channels</t>
  </si>
  <si>
    <t>Wall thickness</t>
  </si>
  <si>
    <t>m/s</t>
  </si>
  <si>
    <t>kg/kg</t>
  </si>
  <si>
    <t>Paper information</t>
  </si>
  <si>
    <t>Authors</t>
  </si>
  <si>
    <t>Title</t>
  </si>
  <si>
    <t>Year</t>
  </si>
  <si>
    <t>Data type</t>
  </si>
  <si>
    <t>HEX characteristics</t>
  </si>
  <si>
    <t>HEX type</t>
  </si>
  <si>
    <t>Water recirculation</t>
  </si>
  <si>
    <t>Wall material</t>
  </si>
  <si>
    <t>Configuration</t>
  </si>
  <si>
    <t>Geometry</t>
  </si>
  <si>
    <t>Length</t>
  </si>
  <si>
    <t>Width</t>
  </si>
  <si>
    <t>Height</t>
  </si>
  <si>
    <t>Operating conditions</t>
  </si>
  <si>
    <t>Primary fluid velocity</t>
  </si>
  <si>
    <t>Secondary fluid velocity</t>
  </si>
  <si>
    <t>Secondary-to-Primary flow rate ratio</t>
  </si>
  <si>
    <t>Water supplied</t>
  </si>
  <si>
    <t>kg/s</t>
  </si>
  <si>
    <t>Testing conditions</t>
  </si>
  <si>
    <t>Inlet conditions</t>
  </si>
  <si>
    <t>Outlet conditions</t>
  </si>
  <si>
    <t>Run</t>
  </si>
  <si>
    <t>R-IEC</t>
  </si>
  <si>
    <t>Wet surface theory</t>
  </si>
  <si>
    <t>PPC</t>
  </si>
  <si>
    <t>No</t>
  </si>
  <si>
    <t>PCC</t>
  </si>
  <si>
    <t>Test</t>
  </si>
  <si>
    <t>SPR</t>
  </si>
  <si>
    <r>
      <t xml:space="preserve">Kashyap </t>
    </r>
    <r>
      <rPr>
        <i/>
        <sz val="11"/>
        <color theme="1"/>
        <rFont val="Calibri"/>
        <family val="2"/>
        <scheme val="minor"/>
      </rPr>
      <t>et al.</t>
    </r>
  </si>
  <si>
    <t>Comparative performance analysis of diﬀerent novel regenerative evaporative cooling device topologies</t>
  </si>
  <si>
    <t>Numerical data, extracted from graphs</t>
  </si>
  <si>
    <t>PPP</t>
  </si>
  <si>
    <t>cfr. Test</t>
  </si>
  <si>
    <t>XPP</t>
  </si>
  <si>
    <t>PCP</t>
  </si>
  <si>
    <t>XPC</t>
  </si>
  <si>
    <t>PCX</t>
  </si>
  <si>
    <t>PPX</t>
  </si>
  <si>
    <t>m_dot_wf</t>
  </si>
  <si>
    <t>T_pdi</t>
  </si>
  <si>
    <t>w_pdi</t>
  </si>
  <si>
    <t>v_pdi</t>
  </si>
  <si>
    <t>T_swi</t>
  </si>
  <si>
    <t>w_swi</t>
  </si>
  <si>
    <t>v_swi</t>
  </si>
  <si>
    <t>T_wfi</t>
  </si>
  <si>
    <t>T_pdo</t>
  </si>
  <si>
    <t>w_pdo</t>
  </si>
  <si>
    <t>T_swo</t>
  </si>
  <si>
    <t>w_swo</t>
  </si>
  <si>
    <t>0.3-1.4</t>
  </si>
  <si>
    <t>0-0.0167</t>
  </si>
  <si>
    <t>1-3.3</t>
  </si>
  <si>
    <t>0.3-0.7</t>
  </si>
  <si>
    <t>Nu</t>
  </si>
  <si>
    <t>Re</t>
  </si>
  <si>
    <t>WWR</t>
  </si>
  <si>
    <t>h_T_pd</t>
  </si>
  <si>
    <t>h_T_sw</t>
  </si>
  <si>
    <t>Description</t>
  </si>
  <si>
    <t>Development of a numerical D-IEC model that can be applied to various flow arrangements, validated using the experimental results of Riangvilaikul and Kumar (2010). Comparison of 8 D-IEC configurations: 4 parallel/counterflow and 4 crossflow configurations. Comparison of performance under varying operating conditions and geometric parameters. Effect of water temperature and flow rate, extraction ratio of primary air, gap size between channels, primary air velocity, and inlet wet bulb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</si>
</sst>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000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7">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2" xfId="0" applyFont="1" applyBorder="1"/>
    <xf numFmtId="0" fontId="1" fillId="0" borderId="6" xfId="0" applyFont="1" applyBorder="1"/>
    <xf numFmtId="0" fontId="0" fillId="0" borderId="12" xfId="0" applyBorder="1"/>
    <xf numFmtId="0" fontId="0" fillId="0" borderId="14" xfId="0"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6" fontId="0" fillId="0" borderId="2" xfId="0" applyNumberFormat="1" applyBorder="1"/>
    <xf numFmtId="166" fontId="0" fillId="0" borderId="0" xfId="0" applyNumberFormat="1"/>
    <xf numFmtId="166" fontId="0" fillId="0" borderId="7" xfId="0" applyNumberFormat="1" applyBorder="1"/>
    <xf numFmtId="1" fontId="0" fillId="0" borderId="0" xfId="0" applyNumberFormat="1"/>
    <xf numFmtId="0" fontId="1" fillId="0" borderId="3" xfId="0" applyFont="1" applyBorder="1"/>
    <xf numFmtId="0" fontId="0" fillId="0" borderId="13" xfId="0" applyBorder="1"/>
    <xf numFmtId="11" fontId="0" fillId="0" borderId="0" xfId="0" applyNumberFormat="1"/>
    <xf numFmtId="2" fontId="1" fillId="0" borderId="11" xfId="0" applyNumberFormat="1" applyFont="1" applyBorder="1"/>
    <xf numFmtId="2" fontId="1" fillId="0" borderId="10" xfId="0" applyNumberFormat="1" applyFont="1" applyBorder="1"/>
    <xf numFmtId="0" fontId="0" fillId="0" borderId="0" xfId="0" applyAlignment="1">
      <alignment horizontal="center"/>
    </xf>
    <xf numFmtId="167" fontId="0" fillId="0" borderId="3" xfId="0" applyNumberFormat="1" applyBorder="1"/>
    <xf numFmtId="167" fontId="0" fillId="0" borderId="5" xfId="0" applyNumberFormat="1" applyBorder="1"/>
    <xf numFmtId="167" fontId="0" fillId="0" borderId="0" xfId="0" applyNumberFormat="1"/>
    <xf numFmtId="1" fontId="0" fillId="0" borderId="2" xfId="0" applyNumberFormat="1" applyBorder="1"/>
    <xf numFmtId="1" fontId="0" fillId="0" borderId="7" xfId="0" applyNumberFormat="1" applyBorder="1"/>
    <xf numFmtId="167" fontId="0" fillId="0" borderId="8" xfId="0" applyNumberFormat="1" applyBorder="1"/>
    <xf numFmtId="0" fontId="0" fillId="0" borderId="5" xfId="0" quotePrefix="1"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0" fontId="0" fillId="0" borderId="4" xfId="0" applyBorder="1" applyAlignment="1">
      <alignment horizontal="right" vertical="center"/>
    </xf>
    <xf numFmtId="0" fontId="0" fillId="0" borderId="6" xfId="0" applyBorder="1" applyAlignment="1">
      <alignment horizontal="right"/>
    </xf>
    <xf numFmtId="0" fontId="0" fillId="0" borderId="0" xfId="0" applyAlignment="1">
      <alignment horizontal="right"/>
    </xf>
    <xf numFmtId="0" fontId="0" fillId="0" borderId="7" xfId="0" applyBorder="1" applyAlignment="1">
      <alignment horizontal="right"/>
    </xf>
    <xf numFmtId="0" fontId="1" fillId="0" borderId="14" xfId="0" applyFont="1" applyBorder="1" applyAlignment="1">
      <alignment vertical="top"/>
    </xf>
    <xf numFmtId="0" fontId="0" fillId="0" borderId="4" xfId="0" applyBorder="1" applyAlignment="1">
      <alignment horizontal="left" vertical="top"/>
    </xf>
    <xf numFmtId="0" fontId="0" fillId="0" borderId="0" xfId="0"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720254</xdr:colOff>
      <xdr:row>0</xdr:row>
      <xdr:rowOff>175259</xdr:rowOff>
    </xdr:from>
    <xdr:to>
      <xdr:col>25</xdr:col>
      <xdr:colOff>175259</xdr:colOff>
      <xdr:row>25</xdr:row>
      <xdr:rowOff>60266</xdr:rowOff>
    </xdr:to>
    <xdr:pic>
      <xdr:nvPicPr>
        <xdr:cNvPr id="3" name="Picture 2">
          <a:extLst>
            <a:ext uri="{FF2B5EF4-FFF2-40B4-BE49-F238E27FC236}">
              <a16:creationId xmlns:a16="http://schemas.microsoft.com/office/drawing/2014/main" id="{378FD231-75E8-1C24-CDC4-07D00EBEB6D1}"/>
            </a:ext>
          </a:extLst>
        </xdr:cNvPr>
        <xdr:cNvPicPr>
          <a:picLocks noChangeAspect="1"/>
        </xdr:cNvPicPr>
      </xdr:nvPicPr>
      <xdr:blipFill>
        <a:blip xmlns:r="http://schemas.openxmlformats.org/officeDocument/2006/relationships" r:embed="rId1"/>
        <a:stretch>
          <a:fillRect/>
        </a:stretch>
      </xdr:blipFill>
      <xdr:spPr>
        <a:xfrm>
          <a:off x="14451494" y="175259"/>
          <a:ext cx="3493605" cy="5112327"/>
        </a:xfrm>
        <a:prstGeom prst="rect">
          <a:avLst/>
        </a:prstGeom>
      </xdr:spPr>
    </xdr:pic>
    <xdr:clientData/>
  </xdr:twoCellAnchor>
  <xdr:twoCellAnchor editAs="oneCell">
    <xdr:from>
      <xdr:col>14</xdr:col>
      <xdr:colOff>365760</xdr:colOff>
      <xdr:row>0</xdr:row>
      <xdr:rowOff>175260</xdr:rowOff>
    </xdr:from>
    <xdr:to>
      <xdr:col>20</xdr:col>
      <xdr:colOff>217156</xdr:colOff>
      <xdr:row>25</xdr:row>
      <xdr:rowOff>81172</xdr:rowOff>
    </xdr:to>
    <xdr:pic>
      <xdr:nvPicPr>
        <xdr:cNvPr id="4" name="Picture 3">
          <a:extLst>
            <a:ext uri="{FF2B5EF4-FFF2-40B4-BE49-F238E27FC236}">
              <a16:creationId xmlns:a16="http://schemas.microsoft.com/office/drawing/2014/main" id="{1551AA81-0717-14D1-069A-374D4D332F20}"/>
            </a:ext>
          </a:extLst>
        </xdr:cNvPr>
        <xdr:cNvPicPr>
          <a:picLocks noChangeAspect="1"/>
        </xdr:cNvPicPr>
      </xdr:nvPicPr>
      <xdr:blipFill>
        <a:blip xmlns:r="http://schemas.openxmlformats.org/officeDocument/2006/relationships" r:embed="rId2"/>
        <a:stretch>
          <a:fillRect/>
        </a:stretch>
      </xdr:blipFill>
      <xdr:spPr>
        <a:xfrm>
          <a:off x="10645140" y="175260"/>
          <a:ext cx="3783316" cy="5133232"/>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58CB-A5E1-4F26-A583-79EE6867CEC2}">
  <dimension ref="B1:AA409"/>
  <sheetViews>
    <sheetView tabSelected="1" zoomScaleNormal="100" workbookViewId="0">
      <selection activeCell="B24" sqref="B24"/>
    </sheetView>
  </sheetViews>
  <sheetFormatPr defaultColWidth="8.88671875" defaultRowHeight="14.4" x14ac:dyDescent="0.3"/>
  <cols>
    <col min="1" max="1" width="2.6640625" customWidth="1"/>
    <col min="2" max="2" width="22.33203125" bestFit="1" customWidth="1"/>
    <col min="3" max="3" width="17.44140625" customWidth="1"/>
    <col min="5" max="5" width="11.44140625" bestFit="1" customWidth="1"/>
    <col min="6" max="6" width="12.44140625" customWidth="1"/>
    <col min="7" max="14" width="9.33203125" customWidth="1"/>
    <col min="15" max="15" width="10" customWidth="1"/>
    <col min="16" max="16" width="9.33203125" customWidth="1"/>
    <col min="17" max="19" width="9.44140625" customWidth="1"/>
    <col min="20" max="20" width="9.6640625" bestFit="1" customWidth="1"/>
    <col min="21" max="21" width="9.44140625" style="34" customWidth="1"/>
    <col min="22" max="24" width="9.44140625" customWidth="1"/>
    <col min="25" max="25" width="10.5546875" bestFit="1" customWidth="1"/>
    <col min="26" max="26" width="10.21875" bestFit="1" customWidth="1"/>
  </cols>
  <sheetData>
    <row r="1" spans="2:21" ht="15" thickBot="1" x14ac:dyDescent="0.35">
      <c r="U1"/>
    </row>
    <row r="2" spans="2:21" ht="15" thickBot="1" x14ac:dyDescent="0.35">
      <c r="B2" s="10" t="s">
        <v>14</v>
      </c>
      <c r="C2" s="11"/>
      <c r="D2" s="11"/>
      <c r="E2" s="11"/>
      <c r="F2" s="11"/>
      <c r="G2" s="11"/>
      <c r="H2" s="11"/>
      <c r="I2" s="11"/>
      <c r="J2" s="11"/>
      <c r="K2" s="11"/>
      <c r="L2" s="11"/>
      <c r="M2" s="11"/>
      <c r="N2" s="12"/>
      <c r="O2" s="1"/>
      <c r="P2" s="1"/>
      <c r="Q2" s="1"/>
      <c r="U2"/>
    </row>
    <row r="3" spans="2:21" x14ac:dyDescent="0.3">
      <c r="B3" s="23" t="s">
        <v>15</v>
      </c>
      <c r="C3" s="13" t="s">
        <v>45</v>
      </c>
      <c r="D3" s="3"/>
      <c r="E3" s="3"/>
      <c r="F3" s="3"/>
      <c r="G3" s="3"/>
      <c r="H3" s="3"/>
      <c r="I3" s="3"/>
      <c r="J3" s="3"/>
      <c r="K3" s="3"/>
      <c r="L3" s="3"/>
      <c r="M3" s="3"/>
      <c r="N3" s="4"/>
      <c r="U3"/>
    </row>
    <row r="4" spans="2:21" x14ac:dyDescent="0.3">
      <c r="B4" s="24" t="s">
        <v>16</v>
      </c>
      <c r="C4" s="5" t="s">
        <v>46</v>
      </c>
      <c r="N4" s="6"/>
      <c r="U4"/>
    </row>
    <row r="5" spans="2:21" x14ac:dyDescent="0.3">
      <c r="B5" s="24" t="s">
        <v>17</v>
      </c>
      <c r="C5" s="62">
        <v>2020</v>
      </c>
      <c r="N5" s="6"/>
      <c r="U5"/>
    </row>
    <row r="6" spans="2:21" x14ac:dyDescent="0.3">
      <c r="B6" s="24" t="s">
        <v>18</v>
      </c>
      <c r="C6" s="5" t="s">
        <v>47</v>
      </c>
      <c r="N6" s="6"/>
      <c r="U6"/>
    </row>
    <row r="7" spans="2:21" ht="60" customHeight="1" thickBot="1" x14ac:dyDescent="0.35">
      <c r="B7" s="61" t="s">
        <v>76</v>
      </c>
      <c r="C7" s="64" t="s">
        <v>77</v>
      </c>
      <c r="D7" s="65"/>
      <c r="E7" s="65"/>
      <c r="F7" s="65"/>
      <c r="G7" s="65"/>
      <c r="H7" s="65"/>
      <c r="I7" s="65"/>
      <c r="J7" s="65"/>
      <c r="K7" s="65"/>
      <c r="L7" s="65"/>
      <c r="M7" s="65"/>
      <c r="N7" s="66"/>
      <c r="U7"/>
    </row>
    <row r="8" spans="2:21" ht="15" thickBot="1" x14ac:dyDescent="0.35">
      <c r="U8"/>
    </row>
    <row r="9" spans="2:21" ht="15" thickBot="1" x14ac:dyDescent="0.35">
      <c r="B9" s="10" t="s">
        <v>19</v>
      </c>
      <c r="C9" s="21"/>
      <c r="U9"/>
    </row>
    <row r="10" spans="2:21" x14ac:dyDescent="0.3">
      <c r="B10" s="23" t="s">
        <v>20</v>
      </c>
      <c r="C10" s="6" t="s">
        <v>38</v>
      </c>
      <c r="U10"/>
    </row>
    <row r="11" spans="2:21" x14ac:dyDescent="0.3">
      <c r="B11" s="24" t="s">
        <v>9</v>
      </c>
      <c r="C11" s="6" t="s">
        <v>39</v>
      </c>
      <c r="U11"/>
    </row>
    <row r="12" spans="2:21" x14ac:dyDescent="0.3">
      <c r="B12" s="24" t="s">
        <v>21</v>
      </c>
      <c r="C12" s="6" t="s">
        <v>41</v>
      </c>
      <c r="E12" s="1"/>
      <c r="F12" s="1"/>
      <c r="G12" s="1"/>
      <c r="H12" s="1"/>
      <c r="I12" s="1"/>
      <c r="J12" s="1"/>
      <c r="K12" s="1"/>
      <c r="L12" s="1"/>
      <c r="U12"/>
    </row>
    <row r="13" spans="2:21" x14ac:dyDescent="0.3">
      <c r="B13" s="24" t="s">
        <v>22</v>
      </c>
      <c r="C13" s="52" t="s">
        <v>6</v>
      </c>
      <c r="E13" s="1"/>
      <c r="F13" s="1"/>
      <c r="G13" s="1"/>
      <c r="H13" s="1"/>
      <c r="I13" s="1"/>
      <c r="J13" s="1"/>
      <c r="K13" s="1"/>
      <c r="L13" s="1"/>
      <c r="U13"/>
    </row>
    <row r="14" spans="2:21" ht="15" thickBot="1" x14ac:dyDescent="0.35">
      <c r="B14" s="18" t="s">
        <v>23</v>
      </c>
      <c r="C14" s="9" t="s">
        <v>49</v>
      </c>
      <c r="E14" s="63"/>
      <c r="F14" s="63"/>
      <c r="G14" s="63"/>
      <c r="H14" s="63"/>
      <c r="I14" s="63"/>
      <c r="J14" s="63"/>
      <c r="K14" s="45"/>
      <c r="L14" s="45"/>
      <c r="U14"/>
    </row>
    <row r="15" spans="2:21" ht="15" thickBot="1" x14ac:dyDescent="0.35">
      <c r="B15" s="1"/>
      <c r="U15"/>
    </row>
    <row r="16" spans="2:21" ht="15" thickBot="1" x14ac:dyDescent="0.35">
      <c r="B16" s="10" t="s">
        <v>24</v>
      </c>
      <c r="C16" s="20"/>
      <c r="D16" s="21"/>
      <c r="U16"/>
    </row>
    <row r="17" spans="2:27" x14ac:dyDescent="0.3">
      <c r="B17" s="23" t="s">
        <v>25</v>
      </c>
      <c r="C17" s="3">
        <v>0.5</v>
      </c>
      <c r="D17" s="4" t="s">
        <v>4</v>
      </c>
      <c r="U17"/>
    </row>
    <row r="18" spans="2:27" x14ac:dyDescent="0.3">
      <c r="B18" s="24" t="s">
        <v>26</v>
      </c>
      <c r="C18">
        <v>0.5</v>
      </c>
      <c r="D18" s="6" t="s">
        <v>4</v>
      </c>
      <c r="U18"/>
    </row>
    <row r="19" spans="2:27" x14ac:dyDescent="0.3">
      <c r="B19" s="24" t="s">
        <v>27</v>
      </c>
      <c r="C19">
        <v>0.7</v>
      </c>
      <c r="D19" s="6" t="s">
        <v>4</v>
      </c>
      <c r="U19" s="48"/>
    </row>
    <row r="20" spans="2:27" x14ac:dyDescent="0.3">
      <c r="B20" s="24" t="s">
        <v>8</v>
      </c>
      <c r="C20">
        <v>5.0000000000000001E-3</v>
      </c>
      <c r="D20" s="6" t="s">
        <v>4</v>
      </c>
      <c r="E20" s="42"/>
      <c r="U20" s="48"/>
    </row>
    <row r="21" spans="2:27" x14ac:dyDescent="0.3">
      <c r="B21" s="24" t="s">
        <v>11</v>
      </c>
      <c r="C21">
        <v>5.0000000000000001E-4</v>
      </c>
      <c r="D21" s="6" t="s">
        <v>4</v>
      </c>
      <c r="E21" s="35"/>
      <c r="U21"/>
    </row>
    <row r="22" spans="2:27" ht="15" thickBot="1" x14ac:dyDescent="0.35">
      <c r="B22" s="18" t="s">
        <v>10</v>
      </c>
      <c r="C22" s="8">
        <v>140</v>
      </c>
      <c r="D22" s="9" t="s">
        <v>1</v>
      </c>
      <c r="E22" s="25"/>
      <c r="U22"/>
    </row>
    <row r="23" spans="2:27" ht="15" thickBot="1" x14ac:dyDescent="0.35">
      <c r="B23" s="1"/>
      <c r="C23" s="35"/>
      <c r="U23"/>
    </row>
    <row r="24" spans="2:27" ht="15" thickBot="1" x14ac:dyDescent="0.35">
      <c r="B24" s="2" t="s">
        <v>28</v>
      </c>
      <c r="C24" s="3"/>
      <c r="D24" s="4"/>
      <c r="U24"/>
    </row>
    <row r="25" spans="2:27" x14ac:dyDescent="0.3">
      <c r="B25" s="2" t="s">
        <v>29</v>
      </c>
      <c r="C25" s="53" t="s">
        <v>69</v>
      </c>
      <c r="D25" s="4" t="s">
        <v>12</v>
      </c>
      <c r="U25"/>
    </row>
    <row r="26" spans="2:27" x14ac:dyDescent="0.3">
      <c r="B26" s="22" t="s">
        <v>30</v>
      </c>
      <c r="C26" s="54" t="s">
        <v>67</v>
      </c>
      <c r="D26" s="6" t="s">
        <v>12</v>
      </c>
      <c r="U26" s="35"/>
    </row>
    <row r="27" spans="2:27" ht="28.8" x14ac:dyDescent="0.3">
      <c r="B27" s="32" t="s">
        <v>31</v>
      </c>
      <c r="C27" s="57" t="s">
        <v>70</v>
      </c>
      <c r="D27" s="33" t="s">
        <v>13</v>
      </c>
      <c r="J27" s="25"/>
      <c r="K27" s="25"/>
      <c r="L27" s="25"/>
      <c r="U27"/>
    </row>
    <row r="28" spans="2:27" ht="15" thickBot="1" x14ac:dyDescent="0.35">
      <c r="B28" s="15" t="s">
        <v>32</v>
      </c>
      <c r="C28" s="58" t="s">
        <v>68</v>
      </c>
      <c r="D28" s="9" t="s">
        <v>33</v>
      </c>
      <c r="I28" s="34"/>
      <c r="J28" s="34"/>
      <c r="K28" s="34"/>
      <c r="L28" s="34"/>
      <c r="U28"/>
    </row>
    <row r="29" spans="2:27" x14ac:dyDescent="0.3">
      <c r="B29" s="1"/>
      <c r="U29"/>
    </row>
    <row r="32" spans="2:27" x14ac:dyDescent="0.3">
      <c r="AA32" s="37"/>
    </row>
    <row r="400" spans="9:9" x14ac:dyDescent="0.3">
      <c r="I400" s="25"/>
    </row>
    <row r="401" spans="9:9" x14ac:dyDescent="0.3">
      <c r="I401" s="25"/>
    </row>
    <row r="402" spans="9:9" x14ac:dyDescent="0.3">
      <c r="I402" s="25"/>
    </row>
    <row r="403" spans="9:9" x14ac:dyDescent="0.3">
      <c r="I403" s="25"/>
    </row>
    <row r="404" spans="9:9" x14ac:dyDescent="0.3">
      <c r="I404" s="25"/>
    </row>
    <row r="405" spans="9:9" x14ac:dyDescent="0.3">
      <c r="I405" s="25"/>
    </row>
    <row r="406" spans="9:9" x14ac:dyDescent="0.3">
      <c r="I406" s="25"/>
    </row>
    <row r="407" spans="9:9" x14ac:dyDescent="0.3">
      <c r="I407" s="25"/>
    </row>
    <row r="408" spans="9:9" x14ac:dyDescent="0.3">
      <c r="I408" s="25"/>
    </row>
    <row r="409" spans="9:9" x14ac:dyDescent="0.3">
      <c r="I409" s="25"/>
    </row>
  </sheetData>
  <mergeCells count="4">
    <mergeCell ref="E14:F14"/>
    <mergeCell ref="G14:H14"/>
    <mergeCell ref="I14:J14"/>
    <mergeCell ref="C7:N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73D6-3299-442D-956D-464B987FA4C9}">
  <dimension ref="A1:Y370"/>
  <sheetViews>
    <sheetView workbookViewId="0">
      <selection activeCell="AB8" sqref="AB8"/>
    </sheetView>
  </sheetViews>
  <sheetFormatPr defaultRowHeight="14.4" x14ac:dyDescent="0.3"/>
  <cols>
    <col min="24" max="24" width="10.5546875" bestFit="1" customWidth="1"/>
    <col min="25" max="25" width="10.21875" bestFit="1" customWidth="1"/>
  </cols>
  <sheetData>
    <row r="1" spans="1:25" ht="15" thickBot="1" x14ac:dyDescent="0.35">
      <c r="A1" s="2"/>
      <c r="B1" s="2" t="s">
        <v>34</v>
      </c>
      <c r="C1" s="14"/>
      <c r="D1" s="14"/>
      <c r="E1" s="14"/>
      <c r="F1" s="14"/>
      <c r="G1" s="14"/>
      <c r="H1" s="14"/>
      <c r="I1" s="14"/>
      <c r="J1" s="14"/>
      <c r="K1" s="40"/>
      <c r="L1" s="2" t="s">
        <v>35</v>
      </c>
      <c r="M1" s="14"/>
      <c r="N1" s="14"/>
      <c r="O1" s="14"/>
      <c r="P1" s="14"/>
      <c r="Q1" s="14"/>
      <c r="R1" s="14"/>
      <c r="S1" s="40"/>
      <c r="T1" s="43" t="s">
        <v>36</v>
      </c>
      <c r="U1" s="3"/>
      <c r="V1" s="3"/>
      <c r="W1" s="20"/>
      <c r="X1" s="3"/>
      <c r="Y1" s="4"/>
    </row>
    <row r="2" spans="1:25" ht="15" thickBot="1" x14ac:dyDescent="0.35">
      <c r="A2" s="15" t="s">
        <v>37</v>
      </c>
      <c r="B2" s="10" t="s">
        <v>43</v>
      </c>
      <c r="C2" s="11" t="s">
        <v>3</v>
      </c>
      <c r="D2" s="11" t="s">
        <v>7</v>
      </c>
      <c r="E2" s="11" t="s">
        <v>5</v>
      </c>
      <c r="F2" s="11" t="s">
        <v>73</v>
      </c>
      <c r="G2" s="11" t="s">
        <v>44</v>
      </c>
      <c r="H2" s="11" t="s">
        <v>72</v>
      </c>
      <c r="I2" s="11" t="s">
        <v>71</v>
      </c>
      <c r="J2" s="11" t="s">
        <v>74</v>
      </c>
      <c r="K2" s="12" t="s">
        <v>75</v>
      </c>
      <c r="L2" s="10" t="s">
        <v>56</v>
      </c>
      <c r="M2" s="11" t="s">
        <v>57</v>
      </c>
      <c r="N2" s="11" t="s">
        <v>58</v>
      </c>
      <c r="O2" s="11" t="s">
        <v>59</v>
      </c>
      <c r="P2" s="11" t="s">
        <v>60</v>
      </c>
      <c r="Q2" s="11" t="s">
        <v>61</v>
      </c>
      <c r="R2" s="11" t="s">
        <v>62</v>
      </c>
      <c r="S2" s="12" t="s">
        <v>55</v>
      </c>
      <c r="T2" s="44" t="s">
        <v>63</v>
      </c>
      <c r="U2" s="11" t="s">
        <v>64</v>
      </c>
      <c r="V2" s="11" t="s">
        <v>65</v>
      </c>
      <c r="W2" s="11" t="s">
        <v>66</v>
      </c>
      <c r="X2" s="11" t="s">
        <v>0</v>
      </c>
      <c r="Y2" s="12" t="s">
        <v>2</v>
      </c>
    </row>
    <row r="3" spans="1:25" x14ac:dyDescent="0.3">
      <c r="A3" s="16">
        <v>1</v>
      </c>
      <c r="B3" s="13" t="s">
        <v>42</v>
      </c>
      <c r="C3" s="3">
        <f>Characteristics!$C$17</f>
        <v>0.5</v>
      </c>
      <c r="D3" s="3">
        <v>5.0000000000000001E-3</v>
      </c>
      <c r="E3" s="3">
        <f>Characteristics!$C$18</f>
        <v>0.5</v>
      </c>
      <c r="F3" s="3">
        <v>1</v>
      </c>
      <c r="G3" s="3">
        <v>0.3</v>
      </c>
      <c r="H3" s="49">
        <v>1228.56830719398</v>
      </c>
      <c r="I3" s="31">
        <v>20.783920234902801</v>
      </c>
      <c r="J3" s="31">
        <v>55.330434153822999</v>
      </c>
      <c r="K3" s="27">
        <v>32.713810360236401</v>
      </c>
      <c r="L3" s="13">
        <v>35</v>
      </c>
      <c r="M3" s="30">
        <v>1.12E-2</v>
      </c>
      <c r="N3" s="36">
        <v>2</v>
      </c>
      <c r="O3" s="36">
        <v>25.794894562442099</v>
      </c>
      <c r="P3" s="30">
        <v>1.12E-2</v>
      </c>
      <c r="Q3" s="31">
        <v>0.6</v>
      </c>
      <c r="R3" s="49">
        <v>27</v>
      </c>
      <c r="S3" s="46">
        <v>2.7777777777777799E-5</v>
      </c>
      <c r="T3" s="36">
        <v>25.794894562442099</v>
      </c>
      <c r="U3" s="30">
        <v>1.12E-2</v>
      </c>
      <c r="V3" s="55" t="s">
        <v>6</v>
      </c>
      <c r="W3" s="55" t="s">
        <v>6</v>
      </c>
      <c r="X3" s="31">
        <v>0.708085033658298</v>
      </c>
      <c r="Y3" s="27">
        <v>0.48069161879538402</v>
      </c>
    </row>
    <row r="4" spans="1:25" x14ac:dyDescent="0.3">
      <c r="A4" s="41">
        <f>A3+1</f>
        <v>2</v>
      </c>
      <c r="B4" s="5" t="s">
        <v>42</v>
      </c>
      <c r="C4">
        <f>Characteristics!$C$17</f>
        <v>0.5</v>
      </c>
      <c r="D4">
        <v>5.0000000000000001E-3</v>
      </c>
      <c r="E4">
        <f>Characteristics!$C$18</f>
        <v>0.5</v>
      </c>
      <c r="F4">
        <v>1</v>
      </c>
      <c r="G4">
        <v>0.3</v>
      </c>
      <c r="H4" s="39">
        <v>1227.8820566250299</v>
      </c>
      <c r="I4" s="34">
        <v>20.778573594900799</v>
      </c>
      <c r="J4" s="34">
        <v>55.330672097912299</v>
      </c>
      <c r="K4" s="28">
        <v>32.7145706821657</v>
      </c>
      <c r="L4" s="5">
        <v>35</v>
      </c>
      <c r="M4" s="25">
        <v>1.12E-2</v>
      </c>
      <c r="N4" s="37">
        <v>2</v>
      </c>
      <c r="O4" s="37">
        <v>25.986667592391299</v>
      </c>
      <c r="P4" s="25">
        <v>1.12E-2</v>
      </c>
      <c r="Q4" s="34">
        <v>0.6</v>
      </c>
      <c r="R4" s="39">
        <v>27</v>
      </c>
      <c r="S4" s="47">
        <v>2.5277777777777798E-4</v>
      </c>
      <c r="T4" s="37">
        <v>25.986667592391299</v>
      </c>
      <c r="U4" s="25">
        <v>1.12E-2</v>
      </c>
      <c r="V4" s="56" t="s">
        <v>6</v>
      </c>
      <c r="W4" s="56" t="s">
        <v>6</v>
      </c>
      <c r="X4" s="34">
        <v>0.69333326212375002</v>
      </c>
      <c r="Y4" s="28">
        <v>0.47031700706375701</v>
      </c>
    </row>
    <row r="5" spans="1:25" x14ac:dyDescent="0.3">
      <c r="A5" s="41">
        <f>A4+1</f>
        <v>3</v>
      </c>
      <c r="B5" s="5" t="s">
        <v>42</v>
      </c>
      <c r="C5">
        <f>Characteristics!$C$17</f>
        <v>0.5</v>
      </c>
      <c r="D5">
        <v>5.0000000000000001E-3</v>
      </c>
      <c r="E5">
        <f>Characteristics!$C$18</f>
        <v>0.5</v>
      </c>
      <c r="F5">
        <v>1</v>
      </c>
      <c r="G5">
        <v>0.3</v>
      </c>
      <c r="H5" s="39">
        <v>1225.14324649473</v>
      </c>
      <c r="I5" s="34">
        <v>20.757221160469701</v>
      </c>
      <c r="J5" s="34">
        <v>55.331624776433699</v>
      </c>
      <c r="K5" s="28">
        <v>32.717611784660299</v>
      </c>
      <c r="L5" s="5">
        <v>35</v>
      </c>
      <c r="M5" s="25">
        <v>1.12E-2</v>
      </c>
      <c r="N5" s="37">
        <v>2</v>
      </c>
      <c r="O5" s="37">
        <v>26.753759712187701</v>
      </c>
      <c r="P5" s="25">
        <v>1.12E-2</v>
      </c>
      <c r="Q5" s="34">
        <v>0.6</v>
      </c>
      <c r="R5" s="39">
        <v>27</v>
      </c>
      <c r="S5" s="47">
        <v>1.34166666666667E-3</v>
      </c>
      <c r="T5" s="37">
        <v>26.753759712187701</v>
      </c>
      <c r="U5" s="25">
        <v>1.12E-2</v>
      </c>
      <c r="V5" s="56" t="s">
        <v>6</v>
      </c>
      <c r="W5" s="56" t="s">
        <v>6</v>
      </c>
      <c r="X5" s="34">
        <v>0.63432617598555796</v>
      </c>
      <c r="Y5" s="28">
        <v>0.43342940707328798</v>
      </c>
    </row>
    <row r="6" spans="1:25" x14ac:dyDescent="0.3">
      <c r="A6" s="41">
        <f>A5+1</f>
        <v>4</v>
      </c>
      <c r="B6" s="5" t="s">
        <v>42</v>
      </c>
      <c r="C6">
        <f>Characteristics!$C$17</f>
        <v>0.5</v>
      </c>
      <c r="D6">
        <v>5.0000000000000001E-3</v>
      </c>
      <c r="E6">
        <f>Characteristics!$C$18</f>
        <v>0.5</v>
      </c>
      <c r="F6">
        <v>1</v>
      </c>
      <c r="G6">
        <v>0.3</v>
      </c>
      <c r="H6" s="39">
        <v>1223.7775459765301</v>
      </c>
      <c r="I6" s="34">
        <v>20.7465653725537</v>
      </c>
      <c r="J6" s="34">
        <v>55.332101658472801</v>
      </c>
      <c r="K6" s="28">
        <v>32.7191322259185</v>
      </c>
      <c r="L6" s="5">
        <v>35</v>
      </c>
      <c r="M6" s="25">
        <v>1.12E-2</v>
      </c>
      <c r="N6" s="37">
        <v>2</v>
      </c>
      <c r="O6" s="37">
        <v>27.137305772085998</v>
      </c>
      <c r="P6" s="25">
        <v>1.12E-2</v>
      </c>
      <c r="Q6" s="34">
        <v>0.6</v>
      </c>
      <c r="R6" s="39">
        <v>27</v>
      </c>
      <c r="S6" s="47">
        <v>2.7527777777777802E-3</v>
      </c>
      <c r="T6" s="37">
        <v>27.137305772085998</v>
      </c>
      <c r="U6" s="25">
        <v>1.12E-2</v>
      </c>
      <c r="V6" s="56" t="s">
        <v>6</v>
      </c>
      <c r="W6" s="56" t="s">
        <v>6</v>
      </c>
      <c r="X6" s="34">
        <v>0.60482263291646299</v>
      </c>
      <c r="Y6" s="28">
        <v>0.408069171773564</v>
      </c>
    </row>
    <row r="7" spans="1:25" x14ac:dyDescent="0.3">
      <c r="A7" s="41">
        <f>A6+1</f>
        <v>5</v>
      </c>
      <c r="B7" s="5" t="s">
        <v>42</v>
      </c>
      <c r="C7">
        <f>Characteristics!$C$17</f>
        <v>0.5</v>
      </c>
      <c r="D7">
        <v>5.0000000000000001E-3</v>
      </c>
      <c r="E7">
        <f>Characteristics!$C$18</f>
        <v>0.5</v>
      </c>
      <c r="F7">
        <v>1</v>
      </c>
      <c r="G7">
        <v>0.3</v>
      </c>
      <c r="H7" s="39">
        <v>1222.41430700213</v>
      </c>
      <c r="I7" s="34">
        <v>20.735923167296299</v>
      </c>
      <c r="J7" s="34">
        <v>55.332578898436097</v>
      </c>
      <c r="K7" s="28">
        <v>32.720652591953296</v>
      </c>
      <c r="L7" s="5">
        <v>35</v>
      </c>
      <c r="M7" s="25">
        <v>1.12E-2</v>
      </c>
      <c r="N7" s="37">
        <v>2</v>
      </c>
      <c r="O7" s="37">
        <v>27.520851831984199</v>
      </c>
      <c r="P7" s="25">
        <v>1.12E-2</v>
      </c>
      <c r="Q7" s="34">
        <v>0.6</v>
      </c>
      <c r="R7" s="39">
        <v>27</v>
      </c>
      <c r="S7" s="47">
        <v>5.5277777777777799E-3</v>
      </c>
      <c r="T7" s="37">
        <v>27.520851831984199</v>
      </c>
      <c r="U7" s="25">
        <v>1.12E-2</v>
      </c>
      <c r="V7" s="56" t="s">
        <v>6</v>
      </c>
      <c r="W7" s="56" t="s">
        <v>6</v>
      </c>
      <c r="X7" s="34">
        <v>0.57531908984736702</v>
      </c>
      <c r="Y7" s="28">
        <v>0.385590769401504</v>
      </c>
    </row>
    <row r="8" spans="1:25" x14ac:dyDescent="0.3">
      <c r="A8" s="41">
        <f>A7+1</f>
        <v>6</v>
      </c>
      <c r="B8" s="5" t="s">
        <v>42</v>
      </c>
      <c r="C8">
        <f>Characteristics!$C$17</f>
        <v>0.5</v>
      </c>
      <c r="D8">
        <v>5.0000000000000001E-3</v>
      </c>
      <c r="E8">
        <f>Characteristics!$C$18</f>
        <v>0.5</v>
      </c>
      <c r="F8">
        <v>1</v>
      </c>
      <c r="G8">
        <v>0.3</v>
      </c>
      <c r="H8" s="39">
        <v>1221.73360868947</v>
      </c>
      <c r="I8" s="34">
        <v>20.730607150233499</v>
      </c>
      <c r="J8" s="34">
        <v>55.332817653550002</v>
      </c>
      <c r="K8" s="28">
        <v>32.721412747320301</v>
      </c>
      <c r="L8" s="5">
        <v>35</v>
      </c>
      <c r="M8" s="25">
        <v>1.12E-2</v>
      </c>
      <c r="N8" s="37">
        <v>2</v>
      </c>
      <c r="O8" s="37">
        <v>27.712624861933399</v>
      </c>
      <c r="P8" s="25">
        <v>1.12E-2</v>
      </c>
      <c r="Q8" s="34">
        <v>0.6</v>
      </c>
      <c r="R8" s="39">
        <v>27</v>
      </c>
      <c r="S8" s="47">
        <v>8.3250000000000008E-3</v>
      </c>
      <c r="T8" s="37">
        <v>27.712624861933399</v>
      </c>
      <c r="U8" s="25">
        <v>1.12E-2</v>
      </c>
      <c r="V8" s="56" t="s">
        <v>6</v>
      </c>
      <c r="W8" s="56" t="s">
        <v>6</v>
      </c>
      <c r="X8" s="34">
        <v>0.56056731831281903</v>
      </c>
      <c r="Y8" s="28">
        <v>0.37579251765939298</v>
      </c>
    </row>
    <row r="9" spans="1:25" x14ac:dyDescent="0.3">
      <c r="A9" s="41">
        <f>A8+1</f>
        <v>7</v>
      </c>
      <c r="B9" s="5" t="s">
        <v>42</v>
      </c>
      <c r="C9">
        <f>Characteristics!$C$17</f>
        <v>0.5</v>
      </c>
      <c r="D9">
        <v>5.0000000000000001E-3</v>
      </c>
      <c r="E9">
        <f>Characteristics!$C$18</f>
        <v>0.5</v>
      </c>
      <c r="F9">
        <v>1</v>
      </c>
      <c r="G9">
        <v>0.3</v>
      </c>
      <c r="H9" s="39">
        <v>1221.0535234798899</v>
      </c>
      <c r="I9" s="34">
        <v>20.725294520686202</v>
      </c>
      <c r="J9" s="34">
        <v>55.333056502867997</v>
      </c>
      <c r="K9" s="28">
        <v>32.722172886539802</v>
      </c>
      <c r="L9" s="5">
        <v>35</v>
      </c>
      <c r="M9" s="25">
        <v>1.12E-2</v>
      </c>
      <c r="N9" s="37">
        <v>2</v>
      </c>
      <c r="O9" s="37">
        <v>27.9043978918825</v>
      </c>
      <c r="P9" s="25">
        <v>1.12E-2</v>
      </c>
      <c r="Q9" s="34">
        <v>0.6</v>
      </c>
      <c r="R9" s="39">
        <v>27</v>
      </c>
      <c r="S9" s="47">
        <v>1.11E-2</v>
      </c>
      <c r="T9" s="37">
        <v>27.9043978918825</v>
      </c>
      <c r="U9" s="25">
        <v>1.12E-2</v>
      </c>
      <c r="V9" s="56" t="s">
        <v>6</v>
      </c>
      <c r="W9" s="56" t="s">
        <v>6</v>
      </c>
      <c r="X9" s="34">
        <v>0.54581554677827104</v>
      </c>
      <c r="Y9" s="28">
        <v>0.37060521179357903</v>
      </c>
    </row>
    <row r="10" spans="1:25" x14ac:dyDescent="0.3">
      <c r="A10" s="41">
        <f>A9+1</f>
        <v>8</v>
      </c>
      <c r="B10" s="5" t="s">
        <v>42</v>
      </c>
      <c r="C10">
        <f>Characteristics!$C$17</f>
        <v>0.5</v>
      </c>
      <c r="D10">
        <v>5.0000000000000001E-3</v>
      </c>
      <c r="E10">
        <f>Characteristics!$C$18</f>
        <v>0.5</v>
      </c>
      <c r="F10">
        <v>1</v>
      </c>
      <c r="G10">
        <v>0.3</v>
      </c>
      <c r="H10" s="39">
        <v>1221.0535234798899</v>
      </c>
      <c r="I10" s="34">
        <v>20.725294520686202</v>
      </c>
      <c r="J10" s="34">
        <v>55.333056502867997</v>
      </c>
      <c r="K10" s="28">
        <v>32.722172886539802</v>
      </c>
      <c r="L10" s="5">
        <v>35</v>
      </c>
      <c r="M10" s="25">
        <v>1.12E-2</v>
      </c>
      <c r="N10" s="37">
        <v>2</v>
      </c>
      <c r="O10" s="37">
        <v>27.9043978918825</v>
      </c>
      <c r="P10" s="25">
        <v>1.12E-2</v>
      </c>
      <c r="Q10" s="34">
        <v>0.6</v>
      </c>
      <c r="R10" s="39">
        <v>27</v>
      </c>
      <c r="S10" s="47">
        <v>1.39222222222222E-2</v>
      </c>
      <c r="T10" s="37">
        <v>27.9043978918825</v>
      </c>
      <c r="U10" s="25">
        <v>1.12E-2</v>
      </c>
      <c r="V10" s="56" t="s">
        <v>6</v>
      </c>
      <c r="W10" s="56" t="s">
        <v>6</v>
      </c>
      <c r="X10" s="34">
        <v>0.54581554677827104</v>
      </c>
      <c r="Y10" s="28">
        <v>0.36714698589631301</v>
      </c>
    </row>
    <row r="11" spans="1:25" x14ac:dyDescent="0.3">
      <c r="A11" s="41">
        <f>A10+1</f>
        <v>9</v>
      </c>
      <c r="B11" s="5" t="s">
        <v>42</v>
      </c>
      <c r="C11">
        <f>Characteristics!$C$17</f>
        <v>0.5</v>
      </c>
      <c r="D11">
        <v>5.0000000000000001E-3</v>
      </c>
      <c r="E11">
        <f>Characteristics!$C$18</f>
        <v>0.5</v>
      </c>
      <c r="F11">
        <v>1</v>
      </c>
      <c r="G11">
        <v>0.3</v>
      </c>
      <c r="H11" s="39">
        <v>1221.0535234798899</v>
      </c>
      <c r="I11" s="34">
        <v>20.725294520686202</v>
      </c>
      <c r="J11" s="34">
        <v>55.333056502867997</v>
      </c>
      <c r="K11" s="28">
        <v>32.722172886539802</v>
      </c>
      <c r="L11" s="5">
        <v>35</v>
      </c>
      <c r="M11" s="25">
        <v>1.12E-2</v>
      </c>
      <c r="N11" s="37">
        <v>2</v>
      </c>
      <c r="O11" s="37">
        <v>27.9043978918825</v>
      </c>
      <c r="P11" s="25">
        <v>1.12E-2</v>
      </c>
      <c r="Q11" s="34">
        <v>0.6</v>
      </c>
      <c r="R11" s="39">
        <v>27</v>
      </c>
      <c r="S11" s="47">
        <v>1.6694444444444401E-2</v>
      </c>
      <c r="T11" s="37">
        <v>27.9043978918825</v>
      </c>
      <c r="U11" s="25">
        <v>1.12E-2</v>
      </c>
      <c r="V11" s="56" t="s">
        <v>6</v>
      </c>
      <c r="W11" s="56" t="s">
        <v>6</v>
      </c>
      <c r="X11" s="34">
        <v>0.54581554677827104</v>
      </c>
      <c r="Y11" s="28">
        <v>0.36541787294768002</v>
      </c>
    </row>
    <row r="12" spans="1:25" x14ac:dyDescent="0.3">
      <c r="A12" s="41">
        <f>A11+1</f>
        <v>10</v>
      </c>
      <c r="B12" s="5" t="s">
        <v>42</v>
      </c>
      <c r="C12">
        <f>Characteristics!$C$17</f>
        <v>0.5</v>
      </c>
      <c r="D12">
        <v>5.0000000000000001E-3</v>
      </c>
      <c r="E12">
        <f>Characteristics!$C$18</f>
        <v>0.5</v>
      </c>
      <c r="F12">
        <v>1</v>
      </c>
      <c r="G12">
        <v>0.3</v>
      </c>
      <c r="H12" s="39">
        <v>1228.56830719398</v>
      </c>
      <c r="I12" s="34">
        <v>20.783920234902801</v>
      </c>
      <c r="J12" s="34">
        <v>55.330434153822999</v>
      </c>
      <c r="K12" s="28">
        <v>32.713810360236401</v>
      </c>
      <c r="L12" s="5">
        <v>35</v>
      </c>
      <c r="M12" s="25">
        <v>1.12E-2</v>
      </c>
      <c r="N12" s="37">
        <v>2</v>
      </c>
      <c r="O12" s="37">
        <v>25.794894562442099</v>
      </c>
      <c r="P12" s="25">
        <v>1.12E-2</v>
      </c>
      <c r="Q12" s="34">
        <v>0.6</v>
      </c>
      <c r="R12" s="39">
        <v>25</v>
      </c>
      <c r="S12" s="47">
        <v>4.1666666666666699E-5</v>
      </c>
      <c r="T12" s="37">
        <v>25.794894562442099</v>
      </c>
      <c r="U12" s="25">
        <v>1.12E-2</v>
      </c>
      <c r="V12" s="56" t="s">
        <v>6</v>
      </c>
      <c r="W12" s="56" t="s">
        <v>6</v>
      </c>
      <c r="X12" s="34">
        <v>0.708085033658298</v>
      </c>
      <c r="Y12" s="28">
        <v>0.48472623766225198</v>
      </c>
    </row>
    <row r="13" spans="1:25" x14ac:dyDescent="0.3">
      <c r="A13" s="41">
        <f>A12+1</f>
        <v>11</v>
      </c>
      <c r="B13" s="5" t="s">
        <v>42</v>
      </c>
      <c r="C13">
        <f>Characteristics!$C$17</f>
        <v>0.5</v>
      </c>
      <c r="D13">
        <v>5.0000000000000001E-3</v>
      </c>
      <c r="E13">
        <f>Characteristics!$C$18</f>
        <v>0.5</v>
      </c>
      <c r="F13">
        <v>1</v>
      </c>
      <c r="G13">
        <v>0.3</v>
      </c>
      <c r="H13" s="39">
        <v>1229.2551785166299</v>
      </c>
      <c r="I13" s="34">
        <v>20.789270294012201</v>
      </c>
      <c r="J13" s="34">
        <v>55.330196299617</v>
      </c>
      <c r="K13" s="28">
        <v>32.7130500195547</v>
      </c>
      <c r="L13" s="5">
        <v>35</v>
      </c>
      <c r="M13" s="25">
        <v>1.12E-2</v>
      </c>
      <c r="N13" s="37">
        <v>2</v>
      </c>
      <c r="O13" s="37">
        <v>25.603121532492999</v>
      </c>
      <c r="P13" s="25">
        <v>1.12E-2</v>
      </c>
      <c r="Q13" s="34">
        <v>0.6</v>
      </c>
      <c r="R13" s="39">
        <v>25</v>
      </c>
      <c r="S13" s="47">
        <v>2.9999999999999997E-4</v>
      </c>
      <c r="T13" s="37">
        <v>25.603121532492999</v>
      </c>
      <c r="U13" s="25">
        <v>1.12E-2</v>
      </c>
      <c r="V13" s="56" t="s">
        <v>6</v>
      </c>
      <c r="W13" s="56" t="s">
        <v>6</v>
      </c>
      <c r="X13" s="34">
        <v>0.72283680519284499</v>
      </c>
      <c r="Y13" s="28">
        <v>0.48530259765176798</v>
      </c>
    </row>
    <row r="14" spans="1:25" x14ac:dyDescent="0.3">
      <c r="A14" s="41">
        <f>A13+1</f>
        <v>12</v>
      </c>
      <c r="B14" s="5" t="s">
        <v>42</v>
      </c>
      <c r="C14">
        <f>Characteristics!$C$17</f>
        <v>0.5</v>
      </c>
      <c r="D14">
        <v>5.0000000000000001E-3</v>
      </c>
      <c r="E14">
        <f>Characteristics!$C$18</f>
        <v>0.5</v>
      </c>
      <c r="F14">
        <v>1</v>
      </c>
      <c r="G14">
        <v>0.3</v>
      </c>
      <c r="H14" s="39">
        <v>1228.56830719398</v>
      </c>
      <c r="I14" s="34">
        <v>20.783920234902801</v>
      </c>
      <c r="J14" s="34">
        <v>55.330434153822999</v>
      </c>
      <c r="K14" s="28">
        <v>32.713810360236401</v>
      </c>
      <c r="L14" s="5">
        <v>35</v>
      </c>
      <c r="M14" s="25">
        <v>1.12E-2</v>
      </c>
      <c r="N14" s="37">
        <v>2</v>
      </c>
      <c r="O14" s="37">
        <v>25.794894562442099</v>
      </c>
      <c r="P14" s="25">
        <v>1.12E-2</v>
      </c>
      <c r="Q14" s="34">
        <v>0.6</v>
      </c>
      <c r="R14" s="39">
        <v>25</v>
      </c>
      <c r="S14" s="47">
        <v>1.35277777777778E-3</v>
      </c>
      <c r="T14" s="37">
        <v>25.794894562442099</v>
      </c>
      <c r="U14" s="25">
        <v>1.12E-2</v>
      </c>
      <c r="V14" s="56" t="s">
        <v>6</v>
      </c>
      <c r="W14" s="56" t="s">
        <v>6</v>
      </c>
      <c r="X14" s="34">
        <v>0.708085033658298</v>
      </c>
      <c r="Y14" s="28">
        <v>0.47780978586771899</v>
      </c>
    </row>
    <row r="15" spans="1:25" x14ac:dyDescent="0.3">
      <c r="A15" s="41">
        <f>A14+1</f>
        <v>13</v>
      </c>
      <c r="B15" s="5" t="s">
        <v>42</v>
      </c>
      <c r="C15">
        <f>Characteristics!$C$17</f>
        <v>0.5</v>
      </c>
      <c r="D15">
        <v>5.0000000000000001E-3</v>
      </c>
      <c r="E15">
        <f>Characteristics!$C$18</f>
        <v>0.5</v>
      </c>
      <c r="F15">
        <v>1</v>
      </c>
      <c r="G15">
        <v>0.3</v>
      </c>
      <c r="H15" s="39">
        <v>1227.8820566250299</v>
      </c>
      <c r="I15" s="34">
        <v>20.778573594900799</v>
      </c>
      <c r="J15" s="34">
        <v>55.330672097912299</v>
      </c>
      <c r="K15" s="28">
        <v>32.7145706821657</v>
      </c>
      <c r="L15" s="5">
        <v>35</v>
      </c>
      <c r="M15" s="25">
        <v>1.12E-2</v>
      </c>
      <c r="N15" s="37">
        <v>2</v>
      </c>
      <c r="O15" s="37">
        <v>25.986667592391299</v>
      </c>
      <c r="P15" s="25">
        <v>1.12E-2</v>
      </c>
      <c r="Q15" s="34">
        <v>0.6</v>
      </c>
      <c r="R15" s="39">
        <v>25</v>
      </c>
      <c r="S15" s="47">
        <v>2.7666666666666699E-3</v>
      </c>
      <c r="T15" s="37">
        <v>25.986667592391299</v>
      </c>
      <c r="U15" s="25">
        <v>1.12E-2</v>
      </c>
      <c r="V15" s="56" t="s">
        <v>6</v>
      </c>
      <c r="W15" s="56" t="s">
        <v>6</v>
      </c>
      <c r="X15" s="34">
        <v>0.69333326212375002</v>
      </c>
      <c r="Y15" s="28">
        <v>0.46801153412560798</v>
      </c>
    </row>
    <row r="16" spans="1:25" x14ac:dyDescent="0.3">
      <c r="A16" s="41">
        <f>A15+1</f>
        <v>14</v>
      </c>
      <c r="B16" s="5" t="s">
        <v>42</v>
      </c>
      <c r="C16">
        <f>Characteristics!$C$17</f>
        <v>0.5</v>
      </c>
      <c r="D16">
        <v>5.0000000000000001E-3</v>
      </c>
      <c r="E16">
        <f>Characteristics!$C$18</f>
        <v>0.5</v>
      </c>
      <c r="F16">
        <v>1</v>
      </c>
      <c r="G16">
        <v>0.3</v>
      </c>
      <c r="H16" s="39">
        <v>1227.1964260393199</v>
      </c>
      <c r="I16" s="34">
        <v>20.773230371656801</v>
      </c>
      <c r="J16" s="34">
        <v>55.330910134524899</v>
      </c>
      <c r="K16" s="28">
        <v>32.715330986812397</v>
      </c>
      <c r="L16" s="5">
        <v>35</v>
      </c>
      <c r="M16" s="25">
        <v>1.12E-2</v>
      </c>
      <c r="N16" s="37">
        <v>2</v>
      </c>
      <c r="O16" s="37">
        <v>26.1784406223404</v>
      </c>
      <c r="P16" s="25">
        <v>1.12E-2</v>
      </c>
      <c r="Q16" s="34">
        <v>0.6</v>
      </c>
      <c r="R16" s="39">
        <v>25</v>
      </c>
      <c r="S16" s="47">
        <v>5.5388888888888901E-3</v>
      </c>
      <c r="T16" s="37">
        <v>26.1784406223404</v>
      </c>
      <c r="U16" s="25">
        <v>1.12E-2</v>
      </c>
      <c r="V16" s="56" t="s">
        <v>6</v>
      </c>
      <c r="W16" s="56" t="s">
        <v>6</v>
      </c>
      <c r="X16" s="34">
        <v>0.67858149058920203</v>
      </c>
      <c r="Y16" s="28">
        <v>0.45821328238349701</v>
      </c>
    </row>
    <row r="17" spans="1:25" x14ac:dyDescent="0.3">
      <c r="A17" s="41">
        <f>A16+1</f>
        <v>15</v>
      </c>
      <c r="B17" s="5" t="s">
        <v>42</v>
      </c>
      <c r="C17">
        <f>Characteristics!$C$17</f>
        <v>0.5</v>
      </c>
      <c r="D17">
        <v>5.0000000000000001E-3</v>
      </c>
      <c r="E17">
        <f>Characteristics!$C$18</f>
        <v>0.5</v>
      </c>
      <c r="F17">
        <v>1</v>
      </c>
      <c r="G17">
        <v>0.3</v>
      </c>
      <c r="H17" s="39">
        <v>1226.5114146675401</v>
      </c>
      <c r="I17" s="34">
        <v>20.767890560319898</v>
      </c>
      <c r="J17" s="34">
        <v>55.331148259628101</v>
      </c>
      <c r="K17" s="28">
        <v>32.716091271991601</v>
      </c>
      <c r="L17" s="5">
        <v>35</v>
      </c>
      <c r="M17" s="25">
        <v>1.12E-2</v>
      </c>
      <c r="N17" s="37">
        <v>2</v>
      </c>
      <c r="O17" s="37">
        <v>26.3702136522895</v>
      </c>
      <c r="P17" s="25">
        <v>1.12E-2</v>
      </c>
      <c r="Q17" s="34">
        <v>0.6</v>
      </c>
      <c r="R17" s="39">
        <v>25</v>
      </c>
      <c r="S17" s="47">
        <v>8.3250000000000008E-3</v>
      </c>
      <c r="T17" s="37">
        <v>26.3702136522895</v>
      </c>
      <c r="U17" s="25">
        <v>1.12E-2</v>
      </c>
      <c r="V17" s="56" t="s">
        <v>6</v>
      </c>
      <c r="W17" s="56" t="s">
        <v>6</v>
      </c>
      <c r="X17" s="34">
        <v>0.66382971905465404</v>
      </c>
      <c r="Y17" s="28">
        <v>0.45302594353759701</v>
      </c>
    </row>
    <row r="18" spans="1:25" x14ac:dyDescent="0.3">
      <c r="A18" s="41">
        <f>A17+1</f>
        <v>16</v>
      </c>
      <c r="B18" s="5" t="s">
        <v>42</v>
      </c>
      <c r="C18">
        <f>Characteristics!$C$17</f>
        <v>0.5</v>
      </c>
      <c r="D18">
        <v>5.0000000000000001E-3</v>
      </c>
      <c r="E18">
        <f>Characteristics!$C$18</f>
        <v>0.5</v>
      </c>
      <c r="F18">
        <v>1</v>
      </c>
      <c r="G18">
        <v>0.3</v>
      </c>
      <c r="H18" s="39">
        <v>1226.5114146675401</v>
      </c>
      <c r="I18" s="34">
        <v>20.767890560319898</v>
      </c>
      <c r="J18" s="34">
        <v>55.331148259628101</v>
      </c>
      <c r="K18" s="28">
        <v>32.716091271991601</v>
      </c>
      <c r="L18" s="5">
        <v>35</v>
      </c>
      <c r="M18" s="25">
        <v>1.12E-2</v>
      </c>
      <c r="N18" s="37">
        <v>2</v>
      </c>
      <c r="O18" s="37">
        <v>26.3702136522895</v>
      </c>
      <c r="P18" s="25">
        <v>1.12E-2</v>
      </c>
      <c r="Q18" s="34">
        <v>0.6</v>
      </c>
      <c r="R18" s="39">
        <v>25</v>
      </c>
      <c r="S18" s="47">
        <v>1.1111111111111099E-2</v>
      </c>
      <c r="T18" s="37">
        <v>26.3702136522895</v>
      </c>
      <c r="U18" s="25">
        <v>1.12E-2</v>
      </c>
      <c r="V18" s="56" t="s">
        <v>6</v>
      </c>
      <c r="W18" s="56" t="s">
        <v>6</v>
      </c>
      <c r="X18" s="34">
        <v>0.66382971905465404</v>
      </c>
      <c r="Y18" s="28">
        <v>0.45072047059944798</v>
      </c>
    </row>
    <row r="19" spans="1:25" x14ac:dyDescent="0.3">
      <c r="A19" s="41">
        <f>A18+1</f>
        <v>17</v>
      </c>
      <c r="B19" s="5" t="s">
        <v>42</v>
      </c>
      <c r="C19">
        <f>Characteristics!$C$17</f>
        <v>0.5</v>
      </c>
      <c r="D19">
        <v>5.0000000000000001E-3</v>
      </c>
      <c r="E19">
        <f>Characteristics!$C$18</f>
        <v>0.5</v>
      </c>
      <c r="F19">
        <v>1</v>
      </c>
      <c r="G19">
        <v>0.3</v>
      </c>
      <c r="H19" s="39">
        <v>1226.5114146675401</v>
      </c>
      <c r="I19" s="34">
        <v>20.767890560319898</v>
      </c>
      <c r="J19" s="34">
        <v>55.331148259628101</v>
      </c>
      <c r="K19" s="28">
        <v>32.716091271991601</v>
      </c>
      <c r="L19" s="5">
        <v>35</v>
      </c>
      <c r="M19" s="25">
        <v>1.12E-2</v>
      </c>
      <c r="N19" s="37">
        <v>2</v>
      </c>
      <c r="O19" s="37">
        <v>26.3702136522895</v>
      </c>
      <c r="P19" s="25">
        <v>1.12E-2</v>
      </c>
      <c r="Q19" s="34">
        <v>0.6</v>
      </c>
      <c r="R19" s="39">
        <v>25</v>
      </c>
      <c r="S19" s="47">
        <v>1.3886111111111101E-2</v>
      </c>
      <c r="T19" s="37">
        <v>26.3702136522895</v>
      </c>
      <c r="U19" s="25">
        <v>1.12E-2</v>
      </c>
      <c r="V19" s="56" t="s">
        <v>6</v>
      </c>
      <c r="W19" s="56" t="s">
        <v>6</v>
      </c>
      <c r="X19" s="34">
        <v>0.66382971905465404</v>
      </c>
      <c r="Y19" s="28">
        <v>0.448414997661299</v>
      </c>
    </row>
    <row r="20" spans="1:25" x14ac:dyDescent="0.3">
      <c r="A20" s="41">
        <f>A19+1</f>
        <v>18</v>
      </c>
      <c r="B20" s="5" t="s">
        <v>42</v>
      </c>
      <c r="C20">
        <f>Characteristics!$C$17</f>
        <v>0.5</v>
      </c>
      <c r="D20">
        <v>5.0000000000000001E-3</v>
      </c>
      <c r="E20">
        <f>Characteristics!$C$18</f>
        <v>0.5</v>
      </c>
      <c r="F20">
        <v>1</v>
      </c>
      <c r="G20">
        <v>0.3</v>
      </c>
      <c r="H20" s="39">
        <v>1226.5114146675401</v>
      </c>
      <c r="I20" s="34">
        <v>20.767890560319898</v>
      </c>
      <c r="J20" s="34">
        <v>55.331148259628101</v>
      </c>
      <c r="K20" s="28">
        <v>32.716091271991601</v>
      </c>
      <c r="L20" s="5">
        <v>35</v>
      </c>
      <c r="M20" s="25">
        <v>1.12E-2</v>
      </c>
      <c r="N20" s="37">
        <v>2</v>
      </c>
      <c r="O20" s="37">
        <v>26.3702136522895</v>
      </c>
      <c r="P20" s="25">
        <v>1.12E-2</v>
      </c>
      <c r="Q20" s="34">
        <v>0.6</v>
      </c>
      <c r="R20" s="39">
        <v>25</v>
      </c>
      <c r="S20" s="47">
        <v>1.6694444444444401E-2</v>
      </c>
      <c r="T20" s="37">
        <v>26.3702136522895</v>
      </c>
      <c r="U20" s="25">
        <v>1.12E-2</v>
      </c>
      <c r="V20" s="56" t="s">
        <v>6</v>
      </c>
      <c r="W20" s="56" t="s">
        <v>6</v>
      </c>
      <c r="X20" s="34">
        <v>0.66382971905465404</v>
      </c>
      <c r="Y20" s="28">
        <v>0.44668588471266601</v>
      </c>
    </row>
    <row r="21" spans="1:25" x14ac:dyDescent="0.3">
      <c r="A21" s="41">
        <f>A20+1</f>
        <v>19</v>
      </c>
      <c r="B21" s="5" t="s">
        <v>42</v>
      </c>
      <c r="C21">
        <f>Characteristics!$C$17</f>
        <v>0.5</v>
      </c>
      <c r="D21">
        <v>5.0000000000000001E-3</v>
      </c>
      <c r="E21">
        <f>Characteristics!$C$18</f>
        <v>0.5</v>
      </c>
      <c r="F21">
        <v>1</v>
      </c>
      <c r="G21">
        <v>0.3</v>
      </c>
      <c r="H21" s="39">
        <v>1229.2551785166299</v>
      </c>
      <c r="I21" s="34">
        <v>20.789270294012201</v>
      </c>
      <c r="J21" s="34">
        <v>55.330196299617</v>
      </c>
      <c r="K21" s="28">
        <v>32.7130500195547</v>
      </c>
      <c r="L21" s="5">
        <v>35</v>
      </c>
      <c r="M21" s="25">
        <v>1.12E-2</v>
      </c>
      <c r="N21" s="37">
        <v>2</v>
      </c>
      <c r="O21" s="37">
        <v>25.603121532492999</v>
      </c>
      <c r="P21" s="25">
        <v>1.12E-2</v>
      </c>
      <c r="Q21" s="34">
        <v>0.6</v>
      </c>
      <c r="R21" s="39">
        <v>23</v>
      </c>
      <c r="S21" s="47">
        <v>1.6666666666666701E-5</v>
      </c>
      <c r="T21" s="37">
        <v>25.603121532492999</v>
      </c>
      <c r="U21" s="25">
        <v>1.12E-2</v>
      </c>
      <c r="V21" s="56" t="s">
        <v>6</v>
      </c>
      <c r="W21" s="56" t="s">
        <v>6</v>
      </c>
      <c r="X21" s="34">
        <v>0.72283680519284499</v>
      </c>
      <c r="Y21" s="28">
        <v>0.49337176942533201</v>
      </c>
    </row>
    <row r="22" spans="1:25" x14ac:dyDescent="0.3">
      <c r="A22" s="41">
        <f>A21+1</f>
        <v>20</v>
      </c>
      <c r="B22" s="5" t="s">
        <v>42</v>
      </c>
      <c r="C22">
        <f>Characteristics!$C$17</f>
        <v>0.5</v>
      </c>
      <c r="D22">
        <v>5.0000000000000001E-3</v>
      </c>
      <c r="E22">
        <f>Characteristics!$C$18</f>
        <v>0.5</v>
      </c>
      <c r="F22">
        <v>1</v>
      </c>
      <c r="G22">
        <v>0.3</v>
      </c>
      <c r="H22" s="39">
        <v>1229.9426713647199</v>
      </c>
      <c r="I22" s="34">
        <v>20.794623775570201</v>
      </c>
      <c r="J22" s="34">
        <v>55.329958535284497</v>
      </c>
      <c r="K22" s="28">
        <v>32.712289660091201</v>
      </c>
      <c r="L22" s="5">
        <v>35</v>
      </c>
      <c r="M22" s="25">
        <v>1.12E-2</v>
      </c>
      <c r="N22" s="37">
        <v>2</v>
      </c>
      <c r="O22" s="37">
        <v>25.411348502543898</v>
      </c>
      <c r="P22" s="25">
        <v>1.12E-2</v>
      </c>
      <c r="Q22" s="34">
        <v>0.6</v>
      </c>
      <c r="R22" s="39">
        <v>23</v>
      </c>
      <c r="S22" s="47">
        <v>2.3888888888888899E-4</v>
      </c>
      <c r="T22" s="37">
        <v>25.411348502543898</v>
      </c>
      <c r="U22" s="25">
        <v>1.12E-2</v>
      </c>
      <c r="V22" s="56" t="s">
        <v>6</v>
      </c>
      <c r="W22" s="56" t="s">
        <v>6</v>
      </c>
      <c r="X22" s="34">
        <v>0.73758857672739297</v>
      </c>
      <c r="Y22" s="28">
        <v>0.49798268232154402</v>
      </c>
    </row>
    <row r="23" spans="1:25" x14ac:dyDescent="0.3">
      <c r="A23" s="41">
        <f>A22+1</f>
        <v>21</v>
      </c>
      <c r="B23" s="5" t="s">
        <v>42</v>
      </c>
      <c r="C23">
        <f>Characteristics!$C$17</f>
        <v>0.5</v>
      </c>
      <c r="D23">
        <v>5.0000000000000001E-3</v>
      </c>
      <c r="E23">
        <f>Characteristics!$C$18</f>
        <v>0.5</v>
      </c>
      <c r="F23">
        <v>1</v>
      </c>
      <c r="G23">
        <v>0.3</v>
      </c>
      <c r="H23" s="39">
        <v>1231.3195247301101</v>
      </c>
      <c r="I23" s="34">
        <v>20.805341017947399</v>
      </c>
      <c r="J23" s="34">
        <v>55.329483272286403</v>
      </c>
      <c r="K23" s="28">
        <v>32.7107688825579</v>
      </c>
      <c r="L23" s="5">
        <v>35</v>
      </c>
      <c r="M23" s="25">
        <v>1.12E-2</v>
      </c>
      <c r="N23" s="37">
        <v>2</v>
      </c>
      <c r="O23" s="37">
        <v>25.027802442645601</v>
      </c>
      <c r="P23" s="25">
        <v>1.12E-2</v>
      </c>
      <c r="Q23" s="34">
        <v>0.6</v>
      </c>
      <c r="R23" s="39">
        <v>23</v>
      </c>
      <c r="S23" s="47">
        <v>1.35277777777778E-3</v>
      </c>
      <c r="T23" s="37">
        <v>25.027802442645601</v>
      </c>
      <c r="U23" s="25">
        <v>1.12E-2</v>
      </c>
      <c r="V23" s="56" t="s">
        <v>6</v>
      </c>
      <c r="W23" s="56" t="s">
        <v>6</v>
      </c>
      <c r="X23" s="34">
        <v>0.76709211979648895</v>
      </c>
      <c r="Y23" s="28">
        <v>0.52449570356047204</v>
      </c>
    </row>
    <row r="24" spans="1:25" x14ac:dyDescent="0.3">
      <c r="A24" s="41">
        <f>A23+1</f>
        <v>22</v>
      </c>
      <c r="B24" s="5" t="s">
        <v>42</v>
      </c>
      <c r="C24">
        <f>Characteristics!$C$17</f>
        <v>0.5</v>
      </c>
      <c r="D24">
        <v>5.0000000000000001E-3</v>
      </c>
      <c r="E24">
        <f>Characteristics!$C$18</f>
        <v>0.5</v>
      </c>
      <c r="F24">
        <v>1</v>
      </c>
      <c r="G24">
        <v>0.3</v>
      </c>
      <c r="H24" s="39">
        <v>1232.00888679693</v>
      </c>
      <c r="I24" s="34">
        <v>20.8107047868459</v>
      </c>
      <c r="J24" s="34">
        <v>55.329245777257903</v>
      </c>
      <c r="K24" s="28">
        <v>32.710008466432498</v>
      </c>
      <c r="L24" s="5">
        <v>35</v>
      </c>
      <c r="M24" s="25">
        <v>1.12E-2</v>
      </c>
      <c r="N24" s="37">
        <v>2</v>
      </c>
      <c r="O24" s="37">
        <v>24.836029412696501</v>
      </c>
      <c r="P24" s="25">
        <v>1.12E-2</v>
      </c>
      <c r="Q24" s="34">
        <v>0.6</v>
      </c>
      <c r="R24" s="39">
        <v>23</v>
      </c>
      <c r="S24" s="47">
        <v>2.74166666666667E-3</v>
      </c>
      <c r="T24" s="37">
        <v>24.836029412696501</v>
      </c>
      <c r="U24" s="25">
        <v>1.12E-2</v>
      </c>
      <c r="V24" s="56" t="s">
        <v>6</v>
      </c>
      <c r="W24" s="56" t="s">
        <v>6</v>
      </c>
      <c r="X24" s="34">
        <v>0.78184389133103704</v>
      </c>
      <c r="Y24" s="28">
        <v>0.52968297644619899</v>
      </c>
    </row>
    <row r="25" spans="1:25" x14ac:dyDescent="0.3">
      <c r="A25" s="41">
        <f>A24+1</f>
        <v>23</v>
      </c>
      <c r="B25" s="5" t="s">
        <v>42</v>
      </c>
      <c r="C25">
        <f>Characteristics!$C$17</f>
        <v>0.5</v>
      </c>
      <c r="D25">
        <v>5.0000000000000001E-3</v>
      </c>
      <c r="E25">
        <f>Characteristics!$C$18</f>
        <v>0.5</v>
      </c>
      <c r="F25">
        <v>1</v>
      </c>
      <c r="G25">
        <v>0.3</v>
      </c>
      <c r="H25" s="39">
        <v>1232.00888679693</v>
      </c>
      <c r="I25" s="34">
        <v>20.8107047868459</v>
      </c>
      <c r="J25" s="34">
        <v>55.329245777257903</v>
      </c>
      <c r="K25" s="28">
        <v>32.710008466432498</v>
      </c>
      <c r="L25" s="5">
        <v>35</v>
      </c>
      <c r="M25" s="25">
        <v>1.12E-2</v>
      </c>
      <c r="N25" s="37">
        <v>2</v>
      </c>
      <c r="O25" s="37">
        <v>24.836029412696501</v>
      </c>
      <c r="P25" s="25">
        <v>1.12E-2</v>
      </c>
      <c r="Q25" s="34">
        <v>0.6</v>
      </c>
      <c r="R25" s="39">
        <v>23</v>
      </c>
      <c r="S25" s="47">
        <v>5.5527777777777797E-3</v>
      </c>
      <c r="T25" s="37">
        <v>24.836029412696501</v>
      </c>
      <c r="U25" s="25">
        <v>1.12E-2</v>
      </c>
      <c r="V25" s="56" t="s">
        <v>6</v>
      </c>
      <c r="W25" s="56" t="s">
        <v>6</v>
      </c>
      <c r="X25" s="34">
        <v>0.78184389133103704</v>
      </c>
      <c r="Y25" s="28">
        <v>0.53025936941580099</v>
      </c>
    </row>
    <row r="26" spans="1:25" x14ac:dyDescent="0.3">
      <c r="A26" s="41">
        <f>A25+1</f>
        <v>24</v>
      </c>
      <c r="B26" s="5" t="s">
        <v>42</v>
      </c>
      <c r="C26">
        <f>Characteristics!$C$17</f>
        <v>0.5</v>
      </c>
      <c r="D26">
        <v>5.0000000000000001E-3</v>
      </c>
      <c r="E26">
        <f>Characteristics!$C$18</f>
        <v>0.5</v>
      </c>
      <c r="F26">
        <v>1</v>
      </c>
      <c r="G26">
        <v>0.3</v>
      </c>
      <c r="H26" s="39">
        <v>1232.00888679693</v>
      </c>
      <c r="I26" s="34">
        <v>20.8107047868459</v>
      </c>
      <c r="J26" s="34">
        <v>55.329245777257903</v>
      </c>
      <c r="K26" s="28">
        <v>32.710008466432498</v>
      </c>
      <c r="L26" s="5">
        <v>35</v>
      </c>
      <c r="M26" s="25">
        <v>1.12E-2</v>
      </c>
      <c r="N26" s="37">
        <v>2</v>
      </c>
      <c r="O26" s="37">
        <v>24.836029412696501</v>
      </c>
      <c r="P26" s="25">
        <v>1.12E-2</v>
      </c>
      <c r="Q26" s="34">
        <v>0.6</v>
      </c>
      <c r="R26" s="39">
        <v>23</v>
      </c>
      <c r="S26" s="47">
        <v>8.3361111111111101E-3</v>
      </c>
      <c r="T26" s="37">
        <v>24.836029412696501</v>
      </c>
      <c r="U26" s="25">
        <v>1.12E-2</v>
      </c>
      <c r="V26" s="56" t="s">
        <v>6</v>
      </c>
      <c r="W26" s="56" t="s">
        <v>6</v>
      </c>
      <c r="X26" s="34">
        <v>0.78184389133103704</v>
      </c>
      <c r="Y26" s="28">
        <v>0.53025936941580099</v>
      </c>
    </row>
    <row r="27" spans="1:25" x14ac:dyDescent="0.3">
      <c r="A27" s="41">
        <f>A26+1</f>
        <v>25</v>
      </c>
      <c r="B27" s="5" t="s">
        <v>42</v>
      </c>
      <c r="C27">
        <f>Characteristics!$C$17</f>
        <v>0.5</v>
      </c>
      <c r="D27">
        <v>5.0000000000000001E-3</v>
      </c>
      <c r="E27">
        <f>Characteristics!$C$18</f>
        <v>0.5</v>
      </c>
      <c r="F27">
        <v>1</v>
      </c>
      <c r="G27">
        <v>0.3</v>
      </c>
      <c r="H27" s="39">
        <v>1232.00888679693</v>
      </c>
      <c r="I27" s="34">
        <v>20.8107047868459</v>
      </c>
      <c r="J27" s="34">
        <v>55.329245777257903</v>
      </c>
      <c r="K27" s="28">
        <v>32.710008466432498</v>
      </c>
      <c r="L27" s="5">
        <v>35</v>
      </c>
      <c r="M27" s="25">
        <v>1.12E-2</v>
      </c>
      <c r="N27" s="37">
        <v>2</v>
      </c>
      <c r="O27" s="37">
        <v>24.836029412696501</v>
      </c>
      <c r="P27" s="25">
        <v>1.12E-2</v>
      </c>
      <c r="Q27" s="34">
        <v>0.6</v>
      </c>
      <c r="R27" s="39">
        <v>23</v>
      </c>
      <c r="S27" s="47">
        <v>1.1111111111111099E-2</v>
      </c>
      <c r="T27" s="37">
        <v>24.836029412696501</v>
      </c>
      <c r="U27" s="25">
        <v>1.12E-2</v>
      </c>
      <c r="V27" s="56" t="s">
        <v>6</v>
      </c>
      <c r="W27" s="56" t="s">
        <v>6</v>
      </c>
      <c r="X27" s="34">
        <v>0.78184389133103704</v>
      </c>
      <c r="Y27" s="28">
        <v>0.52968297644619899</v>
      </c>
    </row>
    <row r="28" spans="1:25" x14ac:dyDescent="0.3">
      <c r="A28" s="41">
        <f>A27+1</f>
        <v>26</v>
      </c>
      <c r="B28" s="5" t="s">
        <v>42</v>
      </c>
      <c r="C28">
        <f>Characteristics!$C$17</f>
        <v>0.5</v>
      </c>
      <c r="D28">
        <v>5.0000000000000001E-3</v>
      </c>
      <c r="E28">
        <f>Characteristics!$C$18</f>
        <v>0.5</v>
      </c>
      <c r="F28">
        <v>1</v>
      </c>
      <c r="G28">
        <v>0.3</v>
      </c>
      <c r="H28" s="39">
        <v>1232.00888679693</v>
      </c>
      <c r="I28" s="34">
        <v>20.8107047868459</v>
      </c>
      <c r="J28" s="34">
        <v>55.329245777257903</v>
      </c>
      <c r="K28" s="28">
        <v>32.710008466432498</v>
      </c>
      <c r="L28" s="5">
        <v>35</v>
      </c>
      <c r="M28" s="25">
        <v>1.12E-2</v>
      </c>
      <c r="N28" s="37">
        <v>2</v>
      </c>
      <c r="O28" s="37">
        <v>24.836029412696501</v>
      </c>
      <c r="P28" s="25">
        <v>1.12E-2</v>
      </c>
      <c r="Q28" s="34">
        <v>0.6</v>
      </c>
      <c r="R28" s="39">
        <v>23</v>
      </c>
      <c r="S28" s="47">
        <v>1.3886111111111101E-2</v>
      </c>
      <c r="T28" s="37">
        <v>24.836029412696501</v>
      </c>
      <c r="U28" s="25">
        <v>1.12E-2</v>
      </c>
      <c r="V28" s="56" t="s">
        <v>6</v>
      </c>
      <c r="W28" s="56" t="s">
        <v>6</v>
      </c>
      <c r="X28" s="34">
        <v>0.78184389133103704</v>
      </c>
      <c r="Y28" s="28">
        <v>0.52968297644619899</v>
      </c>
    </row>
    <row r="29" spans="1:25" x14ac:dyDescent="0.3">
      <c r="A29" s="41">
        <f>A28+1</f>
        <v>27</v>
      </c>
      <c r="B29" s="5" t="s">
        <v>42</v>
      </c>
      <c r="C29">
        <f>Characteristics!$C$17</f>
        <v>0.5</v>
      </c>
      <c r="D29">
        <v>5.0000000000000001E-3</v>
      </c>
      <c r="E29">
        <f>Characteristics!$C$18</f>
        <v>0.5</v>
      </c>
      <c r="F29">
        <v>1</v>
      </c>
      <c r="G29">
        <v>0.3</v>
      </c>
      <c r="H29" s="39">
        <v>1232.00888679693</v>
      </c>
      <c r="I29" s="34">
        <v>20.8107047868459</v>
      </c>
      <c r="J29" s="34">
        <v>55.329245777257903</v>
      </c>
      <c r="K29" s="28">
        <v>32.710008466432498</v>
      </c>
      <c r="L29" s="5">
        <v>35</v>
      </c>
      <c r="M29" s="25">
        <v>1.12E-2</v>
      </c>
      <c r="N29" s="37">
        <v>2</v>
      </c>
      <c r="O29" s="37">
        <v>24.836029412696501</v>
      </c>
      <c r="P29" s="25">
        <v>1.12E-2</v>
      </c>
      <c r="Q29" s="34">
        <v>0.6</v>
      </c>
      <c r="R29" s="39">
        <v>23</v>
      </c>
      <c r="S29" s="47">
        <v>1.66694444444444E-2</v>
      </c>
      <c r="T29" s="37">
        <v>24.836029412696501</v>
      </c>
      <c r="U29" s="25">
        <v>1.12E-2</v>
      </c>
      <c r="V29" s="56" t="s">
        <v>6</v>
      </c>
      <c r="W29" s="56" t="s">
        <v>6</v>
      </c>
      <c r="X29" s="34">
        <v>0.78184389133103704</v>
      </c>
      <c r="Y29" s="28">
        <v>0.52910664943676999</v>
      </c>
    </row>
    <row r="30" spans="1:25" x14ac:dyDescent="0.3">
      <c r="A30" s="41">
        <f>A29+1</f>
        <v>28</v>
      </c>
      <c r="B30" s="5" t="s">
        <v>42</v>
      </c>
      <c r="C30">
        <f>Characteristics!$C$17</f>
        <v>0.5</v>
      </c>
      <c r="D30">
        <v>5.0000000000000001E-3</v>
      </c>
      <c r="E30">
        <f>Characteristics!$C$18</f>
        <v>0.5</v>
      </c>
      <c r="F30">
        <v>1</v>
      </c>
      <c r="G30">
        <v>0.3</v>
      </c>
      <c r="H30" s="39">
        <v>1229.9426713647199</v>
      </c>
      <c r="I30" s="34">
        <v>20.794623775570201</v>
      </c>
      <c r="J30" s="34">
        <v>55.329958535284497</v>
      </c>
      <c r="K30" s="28">
        <v>32.712289660091201</v>
      </c>
      <c r="L30" s="5">
        <v>35</v>
      </c>
      <c r="M30" s="25">
        <v>1.12E-2</v>
      </c>
      <c r="N30" s="37">
        <v>2</v>
      </c>
      <c r="O30" s="37">
        <v>25.411348502543898</v>
      </c>
      <c r="P30" s="25">
        <v>1.12E-2</v>
      </c>
      <c r="Q30" s="34">
        <v>0.6</v>
      </c>
      <c r="R30" s="39">
        <v>21</v>
      </c>
      <c r="S30" s="47">
        <v>1.6666666666666701E-5</v>
      </c>
      <c r="T30" s="37">
        <v>25.411348502543898</v>
      </c>
      <c r="U30" s="25">
        <v>1.12E-2</v>
      </c>
      <c r="V30" s="56" t="s">
        <v>6</v>
      </c>
      <c r="W30" s="56" t="s">
        <v>6</v>
      </c>
      <c r="X30" s="34">
        <v>0.73758857672739297</v>
      </c>
      <c r="Y30" s="28">
        <v>0.49798268232154402</v>
      </c>
    </row>
    <row r="31" spans="1:25" x14ac:dyDescent="0.3">
      <c r="A31" s="41">
        <f>A30+1</f>
        <v>29</v>
      </c>
      <c r="B31" s="5" t="s">
        <v>42</v>
      </c>
      <c r="C31">
        <f>Characteristics!$C$17</f>
        <v>0.5</v>
      </c>
      <c r="D31">
        <v>5.0000000000000001E-3</v>
      </c>
      <c r="E31">
        <f>Characteristics!$C$18</f>
        <v>0.5</v>
      </c>
      <c r="F31">
        <v>1</v>
      </c>
      <c r="G31">
        <v>0.3</v>
      </c>
      <c r="H31" s="39">
        <v>1230.6307865111601</v>
      </c>
      <c r="I31" s="34">
        <v>20.7999806821989</v>
      </c>
      <c r="J31" s="34">
        <v>55.329720858890802</v>
      </c>
      <c r="K31" s="28">
        <v>32.711529280762399</v>
      </c>
      <c r="L31" s="5">
        <v>35</v>
      </c>
      <c r="M31" s="25">
        <v>1.12E-2</v>
      </c>
      <c r="N31" s="37">
        <v>2</v>
      </c>
      <c r="O31" s="37">
        <v>25.219575472594801</v>
      </c>
      <c r="P31" s="25">
        <v>1.12E-2</v>
      </c>
      <c r="Q31" s="34">
        <v>0.6</v>
      </c>
      <c r="R31" s="39">
        <v>21</v>
      </c>
      <c r="S31" s="47">
        <v>2.3888888888888899E-4</v>
      </c>
      <c r="T31" s="37">
        <v>25.219575472594801</v>
      </c>
      <c r="U31" s="25">
        <v>1.12E-2</v>
      </c>
      <c r="V31" s="56" t="s">
        <v>6</v>
      </c>
      <c r="W31" s="56" t="s">
        <v>6</v>
      </c>
      <c r="X31" s="34">
        <v>0.75234034826194096</v>
      </c>
      <c r="Y31" s="28">
        <v>0.51239191292003905</v>
      </c>
    </row>
    <row r="32" spans="1:25" x14ac:dyDescent="0.3">
      <c r="A32" s="41">
        <f>A31+1</f>
        <v>30</v>
      </c>
      <c r="B32" s="5" t="s">
        <v>42</v>
      </c>
      <c r="C32">
        <f>Characteristics!$C$17</f>
        <v>0.5</v>
      </c>
      <c r="D32">
        <v>5.0000000000000001E-3</v>
      </c>
      <c r="E32">
        <f>Characteristics!$C$18</f>
        <v>0.5</v>
      </c>
      <c r="F32">
        <v>1</v>
      </c>
      <c r="G32">
        <v>0.3</v>
      </c>
      <c r="H32" s="39">
        <v>1234.77258909328</v>
      </c>
      <c r="I32" s="34">
        <v>20.8321942499038</v>
      </c>
      <c r="J32" s="34">
        <v>55.328296682724101</v>
      </c>
      <c r="K32" s="28">
        <v>32.7069666057115</v>
      </c>
      <c r="L32" s="5">
        <v>35</v>
      </c>
      <c r="M32" s="25">
        <v>1.12E-2</v>
      </c>
      <c r="N32" s="37">
        <v>2</v>
      </c>
      <c r="O32" s="37">
        <v>24.068937292899999</v>
      </c>
      <c r="P32" s="25">
        <v>1.12E-2</v>
      </c>
      <c r="Q32" s="34">
        <v>0.6</v>
      </c>
      <c r="R32" s="39">
        <v>21</v>
      </c>
      <c r="S32" s="47">
        <v>1.35277777777778E-3</v>
      </c>
      <c r="T32" s="37">
        <v>24.068937292899999</v>
      </c>
      <c r="U32" s="25">
        <v>1.12E-2</v>
      </c>
      <c r="V32" s="56" t="s">
        <v>6</v>
      </c>
      <c r="W32" s="56" t="s">
        <v>6</v>
      </c>
      <c r="X32" s="34">
        <v>0.84085097746922799</v>
      </c>
      <c r="Y32" s="28">
        <v>0.57060516232345004</v>
      </c>
    </row>
    <row r="33" spans="1:25" x14ac:dyDescent="0.3">
      <c r="A33" s="41">
        <f>A32+1</f>
        <v>31</v>
      </c>
      <c r="B33" s="5" t="s">
        <v>42</v>
      </c>
      <c r="C33">
        <f>Characteristics!$C$17</f>
        <v>0.5</v>
      </c>
      <c r="D33">
        <v>5.0000000000000001E-3</v>
      </c>
      <c r="E33">
        <f>Characteristics!$C$18</f>
        <v>0.5</v>
      </c>
      <c r="F33">
        <v>1</v>
      </c>
      <c r="G33">
        <v>0.3</v>
      </c>
      <c r="H33" s="39">
        <v>1236.1582035786</v>
      </c>
      <c r="I33" s="34">
        <v>20.842959663311799</v>
      </c>
      <c r="J33" s="34">
        <v>55.327822672536698</v>
      </c>
      <c r="K33" s="28">
        <v>32.705445560423399</v>
      </c>
      <c r="L33" s="5">
        <v>35</v>
      </c>
      <c r="M33">
        <v>1.12E-2</v>
      </c>
      <c r="N33" s="37">
        <v>2</v>
      </c>
      <c r="O33" s="37">
        <v>23.685391233001798</v>
      </c>
      <c r="P33">
        <v>1.12E-2</v>
      </c>
      <c r="Q33" s="34">
        <v>0.6</v>
      </c>
      <c r="R33" s="39">
        <v>21</v>
      </c>
      <c r="S33" s="47">
        <v>2.7277777777777799E-3</v>
      </c>
      <c r="T33" s="37">
        <v>23.685391233001798</v>
      </c>
      <c r="U33">
        <v>1.12E-2</v>
      </c>
      <c r="V33" s="56" t="s">
        <v>6</v>
      </c>
      <c r="W33" s="56" t="s">
        <v>6</v>
      </c>
      <c r="X33" s="34">
        <v>0.87035452053832396</v>
      </c>
      <c r="Y33" s="28">
        <v>0.59250720470599405</v>
      </c>
    </row>
    <row r="34" spans="1:25" x14ac:dyDescent="0.3">
      <c r="A34" s="41">
        <f>A33+1</f>
        <v>32</v>
      </c>
      <c r="B34" s="5" t="s">
        <v>42</v>
      </c>
      <c r="C34">
        <f>Characteristics!$C$17</f>
        <v>0.5</v>
      </c>
      <c r="D34">
        <v>5.0000000000000001E-3</v>
      </c>
      <c r="E34">
        <f>Characteristics!$C$18</f>
        <v>0.5</v>
      </c>
      <c r="F34">
        <v>1</v>
      </c>
      <c r="G34">
        <v>0.3</v>
      </c>
      <c r="H34" s="39">
        <v>1236.8519543940999</v>
      </c>
      <c r="I34" s="34">
        <v>20.8483475518325</v>
      </c>
      <c r="J34" s="34">
        <v>55.327585800397699</v>
      </c>
      <c r="K34" s="28">
        <v>32.704685008242997</v>
      </c>
      <c r="L34" s="5">
        <v>35</v>
      </c>
      <c r="M34">
        <v>1.12E-2</v>
      </c>
      <c r="N34" s="37">
        <v>2</v>
      </c>
      <c r="O34" s="37">
        <v>23.493618203052701</v>
      </c>
      <c r="P34">
        <v>1.12E-2</v>
      </c>
      <c r="Q34" s="34">
        <v>0.6</v>
      </c>
      <c r="R34" s="39">
        <v>21</v>
      </c>
      <c r="S34" s="47">
        <v>5.5388888888888901E-3</v>
      </c>
      <c r="T34" s="37">
        <v>23.493618203052701</v>
      </c>
      <c r="U34">
        <v>1.12E-2</v>
      </c>
      <c r="V34" s="56" t="s">
        <v>6</v>
      </c>
      <c r="W34" s="56" t="s">
        <v>6</v>
      </c>
      <c r="X34" s="34">
        <v>0.88510629207287195</v>
      </c>
      <c r="Y34" s="28">
        <v>0.60403458588678205</v>
      </c>
    </row>
    <row r="35" spans="1:25" x14ac:dyDescent="0.3">
      <c r="A35" s="41">
        <f>A34+1</f>
        <v>33</v>
      </c>
      <c r="B35" s="5" t="s">
        <v>42</v>
      </c>
      <c r="C35">
        <f>Characteristics!$C$17</f>
        <v>0.5</v>
      </c>
      <c r="D35">
        <v>5.0000000000000001E-3</v>
      </c>
      <c r="E35">
        <f>Characteristics!$C$18</f>
        <v>0.5</v>
      </c>
      <c r="F35">
        <v>1</v>
      </c>
      <c r="G35">
        <v>0.3</v>
      </c>
      <c r="H35" s="39">
        <v>1237.5463353047301</v>
      </c>
      <c r="I35" s="34">
        <v>20.853738899212999</v>
      </c>
      <c r="J35" s="34">
        <v>55.327349016344797</v>
      </c>
      <c r="K35" s="28">
        <v>32.703924436038399</v>
      </c>
      <c r="L35" s="5">
        <v>35</v>
      </c>
      <c r="M35">
        <v>1.12E-2</v>
      </c>
      <c r="N35" s="37">
        <v>2</v>
      </c>
      <c r="O35" s="37">
        <v>23.301845173103501</v>
      </c>
      <c r="P35">
        <v>1.12E-2</v>
      </c>
      <c r="Q35" s="34">
        <v>0.6</v>
      </c>
      <c r="R35" s="39">
        <v>21</v>
      </c>
      <c r="S35" s="47">
        <v>8.3250000000000008E-3</v>
      </c>
      <c r="T35" s="37">
        <v>23.301845173103501</v>
      </c>
      <c r="U35">
        <v>1.12E-2</v>
      </c>
      <c r="V35" s="56" t="s">
        <v>6</v>
      </c>
      <c r="W35" s="56" t="s">
        <v>6</v>
      </c>
      <c r="X35" s="34">
        <v>0.89985806360742004</v>
      </c>
      <c r="Y35" s="28">
        <v>0.60864553176307901</v>
      </c>
    </row>
    <row r="36" spans="1:25" x14ac:dyDescent="0.3">
      <c r="A36" s="41">
        <f>A35+1</f>
        <v>34</v>
      </c>
      <c r="B36" s="5" t="s">
        <v>42</v>
      </c>
      <c r="C36">
        <f>Characteristics!$C$17</f>
        <v>0.5</v>
      </c>
      <c r="D36">
        <v>5.0000000000000001E-3</v>
      </c>
      <c r="E36">
        <f>Characteristics!$C$18</f>
        <v>0.5</v>
      </c>
      <c r="F36">
        <v>1</v>
      </c>
      <c r="G36">
        <v>0.3</v>
      </c>
      <c r="H36" s="39">
        <v>1237.5463353047301</v>
      </c>
      <c r="I36" s="34">
        <v>20.853738899212999</v>
      </c>
      <c r="J36" s="34">
        <v>55.327349016344797</v>
      </c>
      <c r="K36" s="28">
        <v>32.703924436038399</v>
      </c>
      <c r="L36" s="5">
        <v>35</v>
      </c>
      <c r="M36">
        <v>1.12E-2</v>
      </c>
      <c r="N36" s="37">
        <v>2</v>
      </c>
      <c r="O36" s="37">
        <v>23.301845173103501</v>
      </c>
      <c r="P36">
        <v>1.12E-2</v>
      </c>
      <c r="Q36" s="34">
        <v>0.6</v>
      </c>
      <c r="R36" s="39">
        <v>21</v>
      </c>
      <c r="S36" s="47">
        <v>1.1111111111111099E-2</v>
      </c>
      <c r="T36" s="37">
        <v>23.301845173103501</v>
      </c>
      <c r="U36">
        <v>1.12E-2</v>
      </c>
      <c r="V36" s="56" t="s">
        <v>6</v>
      </c>
      <c r="W36" s="56" t="s">
        <v>6</v>
      </c>
      <c r="X36" s="34">
        <v>0.89985806360742004</v>
      </c>
      <c r="Y36" s="28">
        <v>0.61037464471171299</v>
      </c>
    </row>
    <row r="37" spans="1:25" x14ac:dyDescent="0.3">
      <c r="A37" s="41">
        <f>A36+1</f>
        <v>35</v>
      </c>
      <c r="B37" s="5" t="s">
        <v>42</v>
      </c>
      <c r="C37">
        <f>Characteristics!$C$17</f>
        <v>0.5</v>
      </c>
      <c r="D37">
        <v>5.0000000000000001E-3</v>
      </c>
      <c r="E37">
        <f>Characteristics!$C$18</f>
        <v>0.5</v>
      </c>
      <c r="F37">
        <v>1</v>
      </c>
      <c r="G37">
        <v>0.3</v>
      </c>
      <c r="H37" s="39">
        <v>1237.5463353047301</v>
      </c>
      <c r="I37" s="34">
        <v>20.853738899212999</v>
      </c>
      <c r="J37" s="34">
        <v>55.327349016344797</v>
      </c>
      <c r="K37" s="28">
        <v>32.703924436038399</v>
      </c>
      <c r="L37" s="5">
        <v>35</v>
      </c>
      <c r="M37">
        <v>1.12E-2</v>
      </c>
      <c r="N37" s="37">
        <v>2</v>
      </c>
      <c r="O37" s="37">
        <v>23.301845173103501</v>
      </c>
      <c r="P37">
        <v>1.12E-2</v>
      </c>
      <c r="Q37" s="34">
        <v>0.6</v>
      </c>
      <c r="R37" s="39">
        <v>21</v>
      </c>
      <c r="S37" s="47">
        <v>1.38972222222222E-2</v>
      </c>
      <c r="T37" s="37">
        <v>23.301845173103501</v>
      </c>
      <c r="U37">
        <v>1.12E-2</v>
      </c>
      <c r="V37" s="56" t="s">
        <v>6</v>
      </c>
      <c r="W37" s="56" t="s">
        <v>6</v>
      </c>
      <c r="X37" s="34">
        <v>0.89985806360742004</v>
      </c>
      <c r="Y37" s="28">
        <v>0.61152738118078698</v>
      </c>
    </row>
    <row r="38" spans="1:25" x14ac:dyDescent="0.3">
      <c r="A38" s="41">
        <f>A37+1</f>
        <v>36</v>
      </c>
      <c r="B38" s="5" t="s">
        <v>42</v>
      </c>
      <c r="C38">
        <f>Characteristics!$C$17</f>
        <v>0.5</v>
      </c>
      <c r="D38">
        <v>5.0000000000000001E-3</v>
      </c>
      <c r="E38">
        <f>Characteristics!$C$18</f>
        <v>0.5</v>
      </c>
      <c r="F38">
        <v>1</v>
      </c>
      <c r="G38">
        <v>0.3</v>
      </c>
      <c r="H38" s="39">
        <v>1237.5463353047301</v>
      </c>
      <c r="I38" s="34">
        <v>20.853738899212999</v>
      </c>
      <c r="J38" s="34">
        <v>55.327349016344797</v>
      </c>
      <c r="K38" s="28">
        <v>32.703924436038399</v>
      </c>
      <c r="L38" s="5">
        <v>35</v>
      </c>
      <c r="M38">
        <v>1.12E-2</v>
      </c>
      <c r="N38" s="37">
        <v>2</v>
      </c>
      <c r="O38" s="37">
        <v>23.301845173103501</v>
      </c>
      <c r="P38">
        <v>1.12E-2</v>
      </c>
      <c r="Q38" s="34">
        <v>0.6</v>
      </c>
      <c r="R38" s="39">
        <v>21</v>
      </c>
      <c r="S38" s="47">
        <v>1.6694444444444401E-2</v>
      </c>
      <c r="T38" s="37">
        <v>23.301845173103501</v>
      </c>
      <c r="U38">
        <v>1.12E-2</v>
      </c>
      <c r="V38" s="56" t="s">
        <v>6</v>
      </c>
      <c r="W38" s="56" t="s">
        <v>6</v>
      </c>
      <c r="X38" s="34">
        <v>0.89985806360742004</v>
      </c>
      <c r="Y38" s="28">
        <v>0.61268011764986197</v>
      </c>
    </row>
    <row r="39" spans="1:25" x14ac:dyDescent="0.3">
      <c r="A39" s="41">
        <f>A38+1</f>
        <v>37</v>
      </c>
      <c r="B39" s="5" t="s">
        <v>42</v>
      </c>
      <c r="C39">
        <f>Characteristics!$C$17</f>
        <v>0.5</v>
      </c>
      <c r="D39">
        <v>5.0000000000000001E-3</v>
      </c>
      <c r="E39">
        <f>Characteristics!$C$18</f>
        <v>0.5</v>
      </c>
      <c r="F39">
        <v>1</v>
      </c>
      <c r="G39">
        <v>0.3</v>
      </c>
      <c r="H39" s="39">
        <v>1230.6307865111601</v>
      </c>
      <c r="I39" s="34">
        <v>20.7999806821989</v>
      </c>
      <c r="J39" s="34">
        <v>55.329720858890802</v>
      </c>
      <c r="K39" s="28">
        <v>32.711529280762399</v>
      </c>
      <c r="L39" s="5">
        <v>35</v>
      </c>
      <c r="M39">
        <v>1.12E-2</v>
      </c>
      <c r="N39" s="37">
        <v>2</v>
      </c>
      <c r="O39" s="37">
        <v>25.219575472594801</v>
      </c>
      <c r="P39">
        <v>1.12E-2</v>
      </c>
      <c r="Q39" s="34">
        <v>0.6</v>
      </c>
      <c r="R39" s="39">
        <v>19</v>
      </c>
      <c r="S39" s="47">
        <v>5.2777777777777797E-5</v>
      </c>
      <c r="T39" s="37">
        <v>25.219575472594801</v>
      </c>
      <c r="U39">
        <v>1.12E-2</v>
      </c>
      <c r="V39" s="56" t="s">
        <v>6</v>
      </c>
      <c r="W39" s="56" t="s">
        <v>6</v>
      </c>
      <c r="X39" s="34">
        <v>0.75234034826194096</v>
      </c>
      <c r="Y39" s="28">
        <v>0.50720464003431198</v>
      </c>
    </row>
    <row r="40" spans="1:25" x14ac:dyDescent="0.3">
      <c r="A40" s="41">
        <f>A39+1</f>
        <v>38</v>
      </c>
      <c r="B40" s="5" t="s">
        <v>42</v>
      </c>
      <c r="C40">
        <f>Characteristics!$C$17</f>
        <v>0.5</v>
      </c>
      <c r="D40">
        <v>5.0000000000000001E-3</v>
      </c>
      <c r="E40">
        <f>Characteristics!$C$18</f>
        <v>0.5</v>
      </c>
      <c r="F40">
        <v>1</v>
      </c>
      <c r="G40">
        <v>0.3</v>
      </c>
      <c r="H40" s="39">
        <v>1232.00888679693</v>
      </c>
      <c r="I40" s="34">
        <v>20.8107047868459</v>
      </c>
      <c r="J40" s="34">
        <v>55.329245777257903</v>
      </c>
      <c r="K40" s="28">
        <v>32.710008466432498</v>
      </c>
      <c r="L40" s="5">
        <v>35</v>
      </c>
      <c r="M40">
        <v>1.12E-2</v>
      </c>
      <c r="N40" s="37">
        <v>2</v>
      </c>
      <c r="O40" s="37">
        <v>24.836029412696501</v>
      </c>
      <c r="P40">
        <v>1.12E-2</v>
      </c>
      <c r="Q40" s="34">
        <v>0.6</v>
      </c>
      <c r="R40" s="39">
        <v>19</v>
      </c>
      <c r="S40" s="47">
        <v>2.3888888888888899E-4</v>
      </c>
      <c r="T40" s="37">
        <v>24.836029412696501</v>
      </c>
      <c r="U40">
        <v>1.12E-2</v>
      </c>
      <c r="V40" s="56" t="s">
        <v>6</v>
      </c>
      <c r="W40" s="56" t="s">
        <v>6</v>
      </c>
      <c r="X40" s="34">
        <v>0.78184389133103704</v>
      </c>
      <c r="Y40" s="28">
        <v>0.528530256467168</v>
      </c>
    </row>
    <row r="41" spans="1:25" x14ac:dyDescent="0.3">
      <c r="A41" s="41">
        <f>A40+1</f>
        <v>39</v>
      </c>
      <c r="B41" s="5" t="s">
        <v>42</v>
      </c>
      <c r="C41">
        <f>Characteristics!$C$17</f>
        <v>0.5</v>
      </c>
      <c r="D41">
        <v>5.0000000000000001E-3</v>
      </c>
      <c r="E41">
        <f>Characteristics!$C$18</f>
        <v>0.5</v>
      </c>
      <c r="F41">
        <v>1</v>
      </c>
      <c r="G41">
        <v>0.3</v>
      </c>
      <c r="H41" s="39">
        <v>1238.24134709697</v>
      </c>
      <c r="I41" s="34">
        <v>20.859133709233699</v>
      </c>
      <c r="J41" s="34">
        <v>55.327112321392903</v>
      </c>
      <c r="K41" s="28">
        <v>32.703163844341297</v>
      </c>
      <c r="L41" s="5">
        <v>35</v>
      </c>
      <c r="M41">
        <v>1.12E-2</v>
      </c>
      <c r="N41" s="37">
        <v>2</v>
      </c>
      <c r="O41" s="37">
        <v>23.110072143154401</v>
      </c>
      <c r="P41">
        <v>1.12E-2</v>
      </c>
      <c r="Q41" s="34">
        <v>0.6</v>
      </c>
      <c r="R41" s="39">
        <v>19</v>
      </c>
      <c r="S41" s="47">
        <v>1.35277777777778E-3</v>
      </c>
      <c r="T41" s="37">
        <v>23.110072143154401</v>
      </c>
      <c r="U41">
        <v>1.12E-2</v>
      </c>
      <c r="V41" s="56" t="s">
        <v>6</v>
      </c>
      <c r="W41" s="56" t="s">
        <v>6</v>
      </c>
      <c r="X41" s="34">
        <v>0.91460983514196803</v>
      </c>
      <c r="Y41" s="28">
        <v>0.61844379999523402</v>
      </c>
    </row>
    <row r="42" spans="1:25" x14ac:dyDescent="0.3">
      <c r="A42" s="41">
        <f>A41+1</f>
        <v>40</v>
      </c>
      <c r="B42" s="5" t="s">
        <v>42</v>
      </c>
      <c r="C42">
        <f>Characteristics!$C$17</f>
        <v>0.5</v>
      </c>
      <c r="D42">
        <v>5.0000000000000001E-3</v>
      </c>
      <c r="E42">
        <f>Characteristics!$C$18</f>
        <v>0.5</v>
      </c>
      <c r="F42">
        <v>1</v>
      </c>
      <c r="G42">
        <v>0.3</v>
      </c>
      <c r="H42" s="39">
        <v>1241.02771885528</v>
      </c>
      <c r="I42" s="34">
        <v>20.880747643765801</v>
      </c>
      <c r="J42" s="34">
        <v>55.326166432416102</v>
      </c>
      <c r="K42" s="28">
        <v>32.700121282049601</v>
      </c>
      <c r="L42" s="5">
        <v>35</v>
      </c>
      <c r="M42">
        <v>1.12E-2</v>
      </c>
      <c r="N42" s="37">
        <v>2</v>
      </c>
      <c r="O42" s="37">
        <v>22.342980023357899</v>
      </c>
      <c r="P42">
        <v>1.12E-2</v>
      </c>
      <c r="Q42" s="34">
        <v>0.6</v>
      </c>
      <c r="R42" s="39">
        <v>19</v>
      </c>
      <c r="S42" s="47">
        <v>2.7527777777777802E-3</v>
      </c>
      <c r="T42" s="37">
        <v>22.342980023357899</v>
      </c>
      <c r="U42">
        <v>1.12E-2</v>
      </c>
      <c r="V42" s="56" t="s">
        <v>6</v>
      </c>
      <c r="W42" s="56" t="s">
        <v>6</v>
      </c>
      <c r="X42" s="34">
        <v>0.97361692128015898</v>
      </c>
      <c r="Y42" s="28">
        <v>0.65590777646526099</v>
      </c>
    </row>
    <row r="43" spans="1:25" x14ac:dyDescent="0.3">
      <c r="A43" s="41">
        <f>A42+1</f>
        <v>41</v>
      </c>
      <c r="B43" s="5" t="s">
        <v>42</v>
      </c>
      <c r="C43">
        <f>Characteristics!$C$17</f>
        <v>0.5</v>
      </c>
      <c r="D43">
        <v>5.0000000000000001E-3</v>
      </c>
      <c r="E43">
        <f>Characteristics!$C$18</f>
        <v>0.5</v>
      </c>
      <c r="F43">
        <v>1</v>
      </c>
      <c r="G43">
        <v>0.3</v>
      </c>
      <c r="H43" s="39">
        <v>1242.4247105643601</v>
      </c>
      <c r="I43" s="34">
        <v>20.891575474615198</v>
      </c>
      <c r="J43" s="34">
        <v>55.325694020061299</v>
      </c>
      <c r="K43" s="28">
        <v>32.698599881969301</v>
      </c>
      <c r="L43" s="5">
        <v>35</v>
      </c>
      <c r="M43">
        <v>1.12E-2</v>
      </c>
      <c r="N43" s="37">
        <v>2</v>
      </c>
      <c r="O43" s="37">
        <v>21.959433963459698</v>
      </c>
      <c r="P43">
        <v>1.12E-2</v>
      </c>
      <c r="Q43" s="34">
        <v>0.6</v>
      </c>
      <c r="R43" s="39">
        <v>19</v>
      </c>
      <c r="S43" s="47">
        <v>5.5527777777777797E-3</v>
      </c>
      <c r="T43" s="37">
        <v>21.959433963459698</v>
      </c>
      <c r="U43">
        <v>1.12E-2</v>
      </c>
      <c r="V43" s="56" t="s">
        <v>6</v>
      </c>
      <c r="W43" s="56" t="s">
        <v>6</v>
      </c>
      <c r="X43" s="34">
        <v>1.00312046434925</v>
      </c>
      <c r="Y43" s="28">
        <v>0.678386162347278</v>
      </c>
    </row>
    <row r="44" spans="1:25" x14ac:dyDescent="0.3">
      <c r="A44" s="41">
        <f>A43+1</f>
        <v>42</v>
      </c>
      <c r="B44" s="5" t="s">
        <v>42</v>
      </c>
      <c r="C44">
        <f>Characteristics!$C$17</f>
        <v>0.5</v>
      </c>
      <c r="D44">
        <v>5.0000000000000001E-3</v>
      </c>
      <c r="E44">
        <f>Characteristics!$C$18</f>
        <v>0.5</v>
      </c>
      <c r="F44">
        <v>1</v>
      </c>
      <c r="G44">
        <v>0.3</v>
      </c>
      <c r="H44" s="39">
        <v>1243.1241606542501</v>
      </c>
      <c r="I44" s="34">
        <v>20.8969946183106</v>
      </c>
      <c r="J44" s="34">
        <v>55.3254579479553</v>
      </c>
      <c r="K44" s="28">
        <v>32.697839152679798</v>
      </c>
      <c r="L44" s="5">
        <v>35</v>
      </c>
      <c r="M44">
        <v>1.12E-2</v>
      </c>
      <c r="N44" s="37">
        <v>2</v>
      </c>
      <c r="O44" s="37">
        <v>21.767660933510601</v>
      </c>
      <c r="P44">
        <v>1.12E-2</v>
      </c>
      <c r="Q44" s="34">
        <v>0.6</v>
      </c>
      <c r="R44" s="39">
        <v>19</v>
      </c>
      <c r="S44" s="47">
        <v>8.3138888888888898E-3</v>
      </c>
      <c r="T44" s="37">
        <v>21.767660933510601</v>
      </c>
      <c r="U44">
        <v>1.12E-2</v>
      </c>
      <c r="V44" s="56" t="s">
        <v>6</v>
      </c>
      <c r="W44" s="56" t="s">
        <v>6</v>
      </c>
      <c r="X44" s="34">
        <v>1.0178722358837999</v>
      </c>
      <c r="Y44" s="28">
        <v>0.68760807058991702</v>
      </c>
    </row>
    <row r="45" spans="1:25" x14ac:dyDescent="0.3">
      <c r="A45" s="41">
        <f>A44+1</f>
        <v>43</v>
      </c>
      <c r="B45" s="5" t="s">
        <v>42</v>
      </c>
      <c r="C45">
        <f>Characteristics!$C$17</f>
        <v>0.5</v>
      </c>
      <c r="D45">
        <v>5.0000000000000001E-3</v>
      </c>
      <c r="E45">
        <f>Characteristics!$C$18</f>
        <v>0.5</v>
      </c>
      <c r="F45">
        <v>1</v>
      </c>
      <c r="G45">
        <v>0.3</v>
      </c>
      <c r="H45" s="39">
        <v>1243.1241606542501</v>
      </c>
      <c r="I45" s="34">
        <v>20.8969946183106</v>
      </c>
      <c r="J45" s="34">
        <v>55.3254579479553</v>
      </c>
      <c r="K45" s="28">
        <v>32.697839152679798</v>
      </c>
      <c r="L45" s="5">
        <v>35</v>
      </c>
      <c r="M45">
        <v>1.12E-2</v>
      </c>
      <c r="N45" s="37">
        <v>2</v>
      </c>
      <c r="O45" s="37">
        <v>21.767660933510601</v>
      </c>
      <c r="P45">
        <v>1.12E-2</v>
      </c>
      <c r="Q45" s="34">
        <v>0.6</v>
      </c>
      <c r="R45" s="39">
        <v>19</v>
      </c>
      <c r="S45" s="47">
        <v>1.11222222222222E-2</v>
      </c>
      <c r="T45" s="37">
        <v>21.767660933510601</v>
      </c>
      <c r="U45">
        <v>1.12E-2</v>
      </c>
      <c r="V45" s="56" t="s">
        <v>6</v>
      </c>
      <c r="W45" s="56" t="s">
        <v>6</v>
      </c>
      <c r="X45" s="34">
        <v>1.0178722358837999</v>
      </c>
      <c r="Y45" s="28">
        <v>0.69106627999713999</v>
      </c>
    </row>
    <row r="46" spans="1:25" x14ac:dyDescent="0.3">
      <c r="A46" s="41">
        <f>A45+1</f>
        <v>44</v>
      </c>
      <c r="B46" s="5" t="s">
        <v>42</v>
      </c>
      <c r="C46">
        <f>Characteristics!$C$17</f>
        <v>0.5</v>
      </c>
      <c r="D46">
        <v>5.0000000000000001E-3</v>
      </c>
      <c r="E46">
        <f>Characteristics!$C$18</f>
        <v>0.5</v>
      </c>
      <c r="F46">
        <v>1</v>
      </c>
      <c r="G46">
        <v>0.3</v>
      </c>
      <c r="H46" s="39">
        <v>1243.1241606542501</v>
      </c>
      <c r="I46" s="34">
        <v>20.8969946183106</v>
      </c>
      <c r="J46" s="34">
        <v>55.3254579479553</v>
      </c>
      <c r="K46" s="28">
        <v>32.697839152679798</v>
      </c>
      <c r="L46" s="5">
        <v>35</v>
      </c>
      <c r="M46">
        <v>1.12E-2</v>
      </c>
      <c r="N46" s="37">
        <v>2</v>
      </c>
      <c r="O46" s="37">
        <v>21.767660933510601</v>
      </c>
      <c r="P46">
        <v>1.12E-2</v>
      </c>
      <c r="Q46" s="34">
        <v>0.6</v>
      </c>
      <c r="R46" s="39">
        <v>19</v>
      </c>
      <c r="S46" s="47">
        <v>1.38972222222222E-2</v>
      </c>
      <c r="T46" s="37">
        <v>21.767660933510601</v>
      </c>
      <c r="U46">
        <v>1.12E-2</v>
      </c>
      <c r="V46" s="56" t="s">
        <v>6</v>
      </c>
      <c r="W46" s="56" t="s">
        <v>6</v>
      </c>
      <c r="X46" s="34">
        <v>1.0178722358837999</v>
      </c>
      <c r="Y46" s="28">
        <v>0.69394811292480496</v>
      </c>
    </row>
    <row r="47" spans="1:25" x14ac:dyDescent="0.3">
      <c r="A47" s="41">
        <f>A46+1</f>
        <v>45</v>
      </c>
      <c r="B47" s="5" t="s">
        <v>42</v>
      </c>
      <c r="C47">
        <f>Characteristics!$C$17</f>
        <v>0.5</v>
      </c>
      <c r="D47">
        <v>5.0000000000000001E-3</v>
      </c>
      <c r="E47">
        <f>Characteristics!$C$18</f>
        <v>0.5</v>
      </c>
      <c r="F47">
        <v>1</v>
      </c>
      <c r="G47">
        <v>0.3</v>
      </c>
      <c r="H47" s="39">
        <v>1243.8242479626399</v>
      </c>
      <c r="I47" s="34">
        <v>20.902417250036699</v>
      </c>
      <c r="J47" s="34">
        <v>55.325221959776997</v>
      </c>
      <c r="K47" s="28">
        <v>32.697078400871703</v>
      </c>
      <c r="L47" s="5">
        <v>35</v>
      </c>
      <c r="M47">
        <v>1.12E-2</v>
      </c>
      <c r="N47" s="37">
        <v>2</v>
      </c>
      <c r="O47" s="37">
        <v>21.575887903561402</v>
      </c>
      <c r="P47">
        <v>1.12E-2</v>
      </c>
      <c r="Q47" s="34">
        <v>0.6</v>
      </c>
      <c r="R47" s="39">
        <v>19</v>
      </c>
      <c r="S47" s="47">
        <v>1.6708333333333301E-2</v>
      </c>
      <c r="T47" s="37">
        <v>21.575887903561402</v>
      </c>
      <c r="U47">
        <v>1.12E-2</v>
      </c>
      <c r="V47" s="56" t="s">
        <v>6</v>
      </c>
      <c r="W47" s="56" t="s">
        <v>6</v>
      </c>
      <c r="X47" s="34">
        <v>1.0326240074183499</v>
      </c>
      <c r="Y47" s="28">
        <v>0.69510084939387895</v>
      </c>
    </row>
    <row r="48" spans="1:25" x14ac:dyDescent="0.3">
      <c r="A48" s="41">
        <f>A47+1</f>
        <v>46</v>
      </c>
      <c r="B48" s="5" t="s">
        <v>42</v>
      </c>
      <c r="C48">
        <f>Characteristics!$C$17</f>
        <v>0.5</v>
      </c>
      <c r="D48">
        <v>5.0000000000000001E-3</v>
      </c>
      <c r="E48">
        <f>Characteristics!$C$18</f>
        <v>0.5</v>
      </c>
      <c r="F48">
        <v>1</v>
      </c>
      <c r="G48">
        <v>0.3</v>
      </c>
      <c r="H48" s="39">
        <v>1231.3195247301101</v>
      </c>
      <c r="I48" s="34">
        <v>20.805341017947399</v>
      </c>
      <c r="J48" s="34">
        <v>55.329483272286403</v>
      </c>
      <c r="K48" s="28">
        <v>32.7107688825579</v>
      </c>
      <c r="L48" s="5">
        <v>35</v>
      </c>
      <c r="M48">
        <v>1.12E-2</v>
      </c>
      <c r="N48" s="37">
        <v>2</v>
      </c>
      <c r="O48" s="37">
        <v>25.027802442645601</v>
      </c>
      <c r="P48">
        <v>1.12E-2</v>
      </c>
      <c r="Q48" s="34">
        <v>0.6</v>
      </c>
      <c r="R48" s="39">
        <v>17</v>
      </c>
      <c r="S48" s="47">
        <v>6.6666666666666697E-5</v>
      </c>
      <c r="T48" s="37">
        <v>25.027802442645601</v>
      </c>
      <c r="U48">
        <v>1.12E-2</v>
      </c>
      <c r="V48" s="56" t="s">
        <v>6</v>
      </c>
      <c r="W48" s="56" t="s">
        <v>6</v>
      </c>
      <c r="X48" s="34">
        <v>0.76709211979648895</v>
      </c>
      <c r="Y48" s="28">
        <v>0.517002891776423</v>
      </c>
    </row>
    <row r="49" spans="1:25" x14ac:dyDescent="0.3">
      <c r="A49" s="41">
        <f>A48+1</f>
        <v>47</v>
      </c>
      <c r="B49" s="5" t="s">
        <v>42</v>
      </c>
      <c r="C49">
        <f>Characteristics!$C$17</f>
        <v>0.5</v>
      </c>
      <c r="D49">
        <v>5.0000000000000001E-3</v>
      </c>
      <c r="E49">
        <f>Characteristics!$C$18</f>
        <v>0.5</v>
      </c>
      <c r="F49">
        <v>1</v>
      </c>
      <c r="G49">
        <v>0.3</v>
      </c>
      <c r="H49" s="39">
        <v>1233.3894855818</v>
      </c>
      <c r="I49" s="34">
        <v>20.8214426330176</v>
      </c>
      <c r="J49" s="34">
        <v>55.328771049886797</v>
      </c>
      <c r="K49" s="28">
        <v>32.708487573727098</v>
      </c>
      <c r="L49" s="5">
        <v>35</v>
      </c>
      <c r="M49">
        <v>1.12E-2</v>
      </c>
      <c r="N49" s="37">
        <v>2</v>
      </c>
      <c r="O49" s="37">
        <v>24.4524833527983</v>
      </c>
      <c r="P49">
        <v>1.12E-2</v>
      </c>
      <c r="Q49" s="34">
        <v>0.6</v>
      </c>
      <c r="R49" s="39">
        <v>17</v>
      </c>
      <c r="S49" s="47">
        <v>2.6388888888888903E-4</v>
      </c>
      <c r="T49" s="37">
        <v>24.4524833527983</v>
      </c>
      <c r="U49">
        <v>1.12E-2</v>
      </c>
      <c r="V49" s="56" t="s">
        <v>6</v>
      </c>
      <c r="W49" s="56" t="s">
        <v>6</v>
      </c>
      <c r="X49" s="34">
        <v>0.81134743440013302</v>
      </c>
      <c r="Y49" s="28">
        <v>0.54524496000381195</v>
      </c>
    </row>
    <row r="50" spans="1:25" x14ac:dyDescent="0.3">
      <c r="A50" s="41">
        <f>A49+1</f>
        <v>48</v>
      </c>
      <c r="B50" s="5" t="s">
        <v>42</v>
      </c>
      <c r="C50">
        <f>Characteristics!$C$17</f>
        <v>0.5</v>
      </c>
      <c r="D50">
        <v>5.0000000000000001E-3</v>
      </c>
      <c r="E50">
        <f>Characteristics!$C$18</f>
        <v>0.5</v>
      </c>
      <c r="F50">
        <v>1</v>
      </c>
      <c r="G50">
        <v>0.3</v>
      </c>
      <c r="H50" s="39">
        <v>1241.72589689645</v>
      </c>
      <c r="I50" s="34">
        <v>20.886159818019401</v>
      </c>
      <c r="J50" s="34">
        <v>55.325930182720803</v>
      </c>
      <c r="K50" s="28">
        <v>32.699360592393397</v>
      </c>
      <c r="L50" s="5">
        <v>35</v>
      </c>
      <c r="M50">
        <v>1.12E-2</v>
      </c>
      <c r="N50" s="37">
        <v>2</v>
      </c>
      <c r="O50" s="37">
        <v>22.151206993408799</v>
      </c>
      <c r="P50">
        <v>1.12E-2</v>
      </c>
      <c r="Q50" s="34">
        <v>0.6</v>
      </c>
      <c r="R50" s="39">
        <v>17</v>
      </c>
      <c r="S50" s="47">
        <v>1.3666666666666701E-3</v>
      </c>
      <c r="T50" s="37">
        <v>22.151206993408799</v>
      </c>
      <c r="U50">
        <v>1.12E-2</v>
      </c>
      <c r="V50" s="56" t="s">
        <v>6</v>
      </c>
      <c r="W50" s="56" t="s">
        <v>6</v>
      </c>
      <c r="X50" s="34">
        <v>0.98836869281470696</v>
      </c>
      <c r="Y50" s="28">
        <v>0.66685878116649</v>
      </c>
    </row>
    <row r="51" spans="1:25" x14ac:dyDescent="0.3">
      <c r="A51" s="41">
        <f>A50+1</f>
        <v>49</v>
      </c>
      <c r="B51" s="5" t="s">
        <v>42</v>
      </c>
      <c r="C51">
        <f>Characteristics!$C$17</f>
        <v>0.5</v>
      </c>
      <c r="D51">
        <v>5.0000000000000001E-3</v>
      </c>
      <c r="E51">
        <f>Characteristics!$C$18</f>
        <v>0.5</v>
      </c>
      <c r="F51">
        <v>1</v>
      </c>
      <c r="G51">
        <v>0.3</v>
      </c>
      <c r="H51" s="39">
        <v>1245.22633742731</v>
      </c>
      <c r="I51" s="34">
        <v>20.913272998690399</v>
      </c>
      <c r="J51" s="34">
        <v>55.324750254665403</v>
      </c>
      <c r="K51" s="28">
        <v>32.695556840263002</v>
      </c>
      <c r="L51" s="5">
        <v>35</v>
      </c>
      <c r="M51">
        <v>1.12E-2</v>
      </c>
      <c r="N51" s="37">
        <v>2</v>
      </c>
      <c r="O51" s="37">
        <v>21.192341843663201</v>
      </c>
      <c r="P51">
        <v>1.12E-2</v>
      </c>
      <c r="Q51" s="34">
        <v>0.6</v>
      </c>
      <c r="R51" s="39">
        <v>17</v>
      </c>
      <c r="S51" s="47">
        <v>2.7277777777777799E-3</v>
      </c>
      <c r="T51" s="37">
        <v>21.192341843663201</v>
      </c>
      <c r="U51">
        <v>1.12E-2</v>
      </c>
      <c r="V51" s="56" t="s">
        <v>6</v>
      </c>
      <c r="W51" s="56" t="s">
        <v>6</v>
      </c>
      <c r="X51" s="34">
        <v>1.0621275504874499</v>
      </c>
      <c r="Y51" s="28">
        <v>0.71930834822452905</v>
      </c>
    </row>
    <row r="52" spans="1:25" x14ac:dyDescent="0.3">
      <c r="A52" s="41">
        <f>A51+1</f>
        <v>50</v>
      </c>
      <c r="B52" s="5" t="s">
        <v>42</v>
      </c>
      <c r="C52">
        <f>Characteristics!$C$17</f>
        <v>0.5</v>
      </c>
      <c r="D52">
        <v>5.0000000000000001E-3</v>
      </c>
      <c r="E52">
        <f>Characteristics!$C$18</f>
        <v>0.5</v>
      </c>
      <c r="F52">
        <v>1</v>
      </c>
      <c r="G52">
        <v>0.3</v>
      </c>
      <c r="H52" s="39">
        <v>1247.33427074884</v>
      </c>
      <c r="I52" s="34">
        <v>20.9295828798552</v>
      </c>
      <c r="J52" s="34">
        <v>55.324043357824898</v>
      </c>
      <c r="K52" s="28">
        <v>32.693274347038702</v>
      </c>
      <c r="L52" s="5">
        <v>35</v>
      </c>
      <c r="M52">
        <v>1.12E-2</v>
      </c>
      <c r="N52" s="37">
        <v>2</v>
      </c>
      <c r="O52" s="37">
        <v>20.6170227538158</v>
      </c>
      <c r="P52">
        <v>1.12E-2</v>
      </c>
      <c r="Q52" s="34">
        <v>0.6</v>
      </c>
      <c r="R52" s="39">
        <v>17</v>
      </c>
      <c r="S52" s="47">
        <v>5.5138888888888902E-3</v>
      </c>
      <c r="T52" s="37">
        <v>20.6170227538158</v>
      </c>
      <c r="U52">
        <v>1.12E-2</v>
      </c>
      <c r="V52" s="56" t="s">
        <v>6</v>
      </c>
      <c r="W52" s="56" t="s">
        <v>6</v>
      </c>
      <c r="X52" s="34">
        <v>1.1063828650910901</v>
      </c>
      <c r="Y52" s="28">
        <v>0.75389046703182705</v>
      </c>
    </row>
    <row r="53" spans="1:25" x14ac:dyDescent="0.3">
      <c r="A53" s="41">
        <f>A52+1</f>
        <v>51</v>
      </c>
      <c r="B53" s="5" t="s">
        <v>42</v>
      </c>
      <c r="C53">
        <f>Characteristics!$C$17</f>
        <v>0.5</v>
      </c>
      <c r="D53">
        <v>5.0000000000000001E-3</v>
      </c>
      <c r="E53">
        <f>Characteristics!$C$18</f>
        <v>0.5</v>
      </c>
      <c r="F53">
        <v>1</v>
      </c>
      <c r="G53">
        <v>0.3</v>
      </c>
      <c r="H53" s="39">
        <v>1248.742768413</v>
      </c>
      <c r="I53" s="34">
        <v>20.940473679351001</v>
      </c>
      <c r="J53" s="34">
        <v>55.3235725327716</v>
      </c>
      <c r="K53" s="28">
        <v>32.691752582494203</v>
      </c>
      <c r="L53" s="5">
        <v>35</v>
      </c>
      <c r="M53">
        <v>1.12E-2</v>
      </c>
      <c r="N53" s="37">
        <v>2</v>
      </c>
      <c r="O53" s="37">
        <v>20.233476693917599</v>
      </c>
      <c r="P53">
        <v>1.12E-2</v>
      </c>
      <c r="Q53" s="34">
        <v>0.6</v>
      </c>
      <c r="R53" s="39">
        <v>17</v>
      </c>
      <c r="S53" s="47">
        <v>8.3138888888888898E-3</v>
      </c>
      <c r="T53" s="37">
        <v>20.233476693917599</v>
      </c>
      <c r="U53">
        <v>1.12E-2</v>
      </c>
      <c r="V53" s="56" t="s">
        <v>6</v>
      </c>
      <c r="W53" s="56" t="s">
        <v>6</v>
      </c>
      <c r="X53" s="34">
        <v>1.13588640816019</v>
      </c>
      <c r="Y53" s="28">
        <v>0.76714696116124803</v>
      </c>
    </row>
    <row r="54" spans="1:25" x14ac:dyDescent="0.3">
      <c r="A54" s="41">
        <f>A53+1</f>
        <v>52</v>
      </c>
      <c r="B54" s="5" t="s">
        <v>42</v>
      </c>
      <c r="C54">
        <f>Characteristics!$C$17</f>
        <v>0.5</v>
      </c>
      <c r="D54">
        <v>5.0000000000000001E-3</v>
      </c>
      <c r="E54">
        <f>Characteristics!$C$18</f>
        <v>0.5</v>
      </c>
      <c r="F54">
        <v>1</v>
      </c>
      <c r="G54">
        <v>0.3</v>
      </c>
      <c r="H54" s="39">
        <v>1248.742768413</v>
      </c>
      <c r="I54" s="34">
        <v>20.940473679351001</v>
      </c>
      <c r="J54" s="34">
        <v>55.3235725327716</v>
      </c>
      <c r="K54" s="28">
        <v>32.691752582494203</v>
      </c>
      <c r="L54" s="5">
        <v>35</v>
      </c>
      <c r="M54">
        <v>1.12E-2</v>
      </c>
      <c r="N54" s="37">
        <v>2</v>
      </c>
      <c r="O54" s="37">
        <v>20.233476693917599</v>
      </c>
      <c r="P54">
        <v>1.12E-2</v>
      </c>
      <c r="Q54" s="34">
        <v>0.6</v>
      </c>
      <c r="R54" s="39">
        <v>17</v>
      </c>
      <c r="S54" s="47">
        <v>1.11E-2</v>
      </c>
      <c r="T54" s="37">
        <v>20.233476693917599</v>
      </c>
      <c r="U54">
        <v>1.12E-2</v>
      </c>
      <c r="V54" s="56" t="s">
        <v>6</v>
      </c>
      <c r="W54" s="56" t="s">
        <v>6</v>
      </c>
      <c r="X54" s="34">
        <v>1.13588640816019</v>
      </c>
      <c r="Y54" s="28">
        <v>0.77406337173067297</v>
      </c>
    </row>
    <row r="55" spans="1:25" x14ac:dyDescent="0.3">
      <c r="A55" s="41">
        <f>A54+1</f>
        <v>53</v>
      </c>
      <c r="B55" s="5" t="s">
        <v>42</v>
      </c>
      <c r="C55">
        <f>Characteristics!$C$17</f>
        <v>0.5</v>
      </c>
      <c r="D55">
        <v>5.0000000000000001E-3</v>
      </c>
      <c r="E55">
        <f>Characteristics!$C$18</f>
        <v>0.5</v>
      </c>
      <c r="F55">
        <v>1</v>
      </c>
      <c r="G55">
        <v>0.3</v>
      </c>
      <c r="H55" s="39">
        <v>1249.4479822962901</v>
      </c>
      <c r="I55" s="34">
        <v>20.945924353503099</v>
      </c>
      <c r="J55" s="34">
        <v>55.323337253131797</v>
      </c>
      <c r="K55" s="28">
        <v>32.6909916699977</v>
      </c>
      <c r="L55" s="5">
        <v>35</v>
      </c>
      <c r="M55">
        <v>1.12E-2</v>
      </c>
      <c r="N55" s="37">
        <v>2</v>
      </c>
      <c r="O55" s="37">
        <v>20.041703663968502</v>
      </c>
      <c r="P55">
        <v>1.12E-2</v>
      </c>
      <c r="Q55" s="34">
        <v>0.6</v>
      </c>
      <c r="R55" s="39">
        <v>17</v>
      </c>
      <c r="S55" s="47">
        <v>1.3886111111111101E-2</v>
      </c>
      <c r="T55" s="37">
        <v>20.041703663968502</v>
      </c>
      <c r="U55">
        <v>1.12E-2</v>
      </c>
      <c r="V55" s="56" t="s">
        <v>6</v>
      </c>
      <c r="W55" s="56" t="s">
        <v>6</v>
      </c>
      <c r="X55" s="34">
        <v>1.15063817969473</v>
      </c>
      <c r="Y55" s="28">
        <v>0.77636886115886505</v>
      </c>
    </row>
    <row r="56" spans="1:25" x14ac:dyDescent="0.3">
      <c r="A56" s="41">
        <f>A55+1</f>
        <v>54</v>
      </c>
      <c r="B56" s="5" t="s">
        <v>42</v>
      </c>
      <c r="C56">
        <f>Characteristics!$C$17</f>
        <v>0.5</v>
      </c>
      <c r="D56">
        <v>5.0000000000000001E-3</v>
      </c>
      <c r="E56">
        <f>Characteristics!$C$18</f>
        <v>0.5</v>
      </c>
      <c r="F56">
        <v>1</v>
      </c>
      <c r="G56">
        <v>0.3</v>
      </c>
      <c r="H56" s="39">
        <v>1249.4479822962901</v>
      </c>
      <c r="I56" s="34">
        <v>20.945924353503099</v>
      </c>
      <c r="J56" s="34">
        <v>55.323337253131797</v>
      </c>
      <c r="K56" s="28">
        <v>32.6909916699977</v>
      </c>
      <c r="L56" s="5">
        <v>35</v>
      </c>
      <c r="M56">
        <v>1.12E-2</v>
      </c>
      <c r="N56" s="37">
        <v>2</v>
      </c>
      <c r="O56" s="37">
        <v>20.041703663968502</v>
      </c>
      <c r="P56">
        <v>1.12E-2</v>
      </c>
      <c r="Q56" s="34">
        <v>0.6</v>
      </c>
      <c r="R56" s="39">
        <v>17</v>
      </c>
      <c r="S56" s="47">
        <v>1.6694444444444401E-2</v>
      </c>
      <c r="T56" s="37">
        <v>20.041703663968502</v>
      </c>
      <c r="U56">
        <v>1.12E-2</v>
      </c>
      <c r="V56" s="56" t="s">
        <v>6</v>
      </c>
      <c r="W56" s="56" t="s">
        <v>6</v>
      </c>
      <c r="X56" s="34">
        <v>1.15063817969473</v>
      </c>
      <c r="Y56" s="28">
        <v>0.77982706232106702</v>
      </c>
    </row>
    <row r="57" spans="1:25" x14ac:dyDescent="0.3">
      <c r="A57" s="41">
        <f>A56+1</f>
        <v>55</v>
      </c>
      <c r="B57" s="5" t="s">
        <v>50</v>
      </c>
      <c r="C57">
        <f>Characteristics!$C$17</f>
        <v>0.5</v>
      </c>
      <c r="D57">
        <v>5.0000000000000001E-3</v>
      </c>
      <c r="E57">
        <f>Characteristics!$C$18</f>
        <v>0.5</v>
      </c>
      <c r="F57">
        <v>1</v>
      </c>
      <c r="G57">
        <v>0.3</v>
      </c>
      <c r="H57" s="39">
        <v>1226.5114146675401</v>
      </c>
      <c r="I57" s="34">
        <v>20.767890560319898</v>
      </c>
      <c r="J57" s="34">
        <v>55.331148259628101</v>
      </c>
      <c r="K57" s="28">
        <v>32.716091271991601</v>
      </c>
      <c r="L57" s="5">
        <v>35</v>
      </c>
      <c r="M57">
        <v>1.12E-2</v>
      </c>
      <c r="N57" s="37">
        <v>2</v>
      </c>
      <c r="O57" s="37">
        <v>26.3702136522895</v>
      </c>
      <c r="P57">
        <v>1.12E-2</v>
      </c>
      <c r="Q57" s="34">
        <v>0.6</v>
      </c>
      <c r="R57" s="39">
        <v>27</v>
      </c>
      <c r="S57" s="47">
        <v>6.3888888888888895E-5</v>
      </c>
      <c r="T57" s="37">
        <v>26.3702136522895</v>
      </c>
      <c r="U57">
        <v>1.12E-2</v>
      </c>
      <c r="V57" s="56" t="s">
        <v>6</v>
      </c>
      <c r="W57" s="56" t="s">
        <v>6</v>
      </c>
      <c r="X57" s="34">
        <v>0.66382971905465404</v>
      </c>
      <c r="Y57" s="28">
        <v>0.44858753613832902</v>
      </c>
    </row>
    <row r="58" spans="1:25" x14ac:dyDescent="0.3">
      <c r="A58" s="41">
        <f>A57+1</f>
        <v>56</v>
      </c>
      <c r="B58" s="5" t="s">
        <v>50</v>
      </c>
      <c r="C58">
        <f>Characteristics!$C$17</f>
        <v>0.5</v>
      </c>
      <c r="D58">
        <v>5.0000000000000001E-3</v>
      </c>
      <c r="E58">
        <f>Characteristics!$C$18</f>
        <v>0.5</v>
      </c>
      <c r="F58">
        <v>1</v>
      </c>
      <c r="G58">
        <v>0.3</v>
      </c>
      <c r="H58" s="39">
        <v>1225.82702174163</v>
      </c>
      <c r="I58" s="34">
        <v>20.7625541574421</v>
      </c>
      <c r="J58" s="34">
        <v>55.331386472910303</v>
      </c>
      <c r="K58" s="28">
        <v>32.716851537556401</v>
      </c>
      <c r="L58" s="5">
        <v>35</v>
      </c>
      <c r="M58">
        <v>1.12E-2</v>
      </c>
      <c r="N58" s="37">
        <v>2</v>
      </c>
      <c r="O58" s="37">
        <v>26.561986682238601</v>
      </c>
      <c r="P58">
        <v>1.12E-2</v>
      </c>
      <c r="Q58" s="34">
        <v>0.6</v>
      </c>
      <c r="R58" s="39">
        <v>27</v>
      </c>
      <c r="S58" s="47">
        <v>3.2777777777777802E-4</v>
      </c>
      <c r="T58" s="37">
        <v>26.561986682238601</v>
      </c>
      <c r="U58">
        <v>1.12E-2</v>
      </c>
      <c r="V58" s="56" t="s">
        <v>6</v>
      </c>
      <c r="W58" s="56" t="s">
        <v>6</v>
      </c>
      <c r="X58" s="34">
        <v>0.64907794752010595</v>
      </c>
      <c r="Y58" s="28">
        <v>0.44011295986714299</v>
      </c>
    </row>
    <row r="59" spans="1:25" x14ac:dyDescent="0.3">
      <c r="A59" s="41">
        <f>A58+1</f>
        <v>57</v>
      </c>
      <c r="B59" s="5" t="s">
        <v>50</v>
      </c>
      <c r="C59">
        <f>Characteristics!$C$17</f>
        <v>0.5</v>
      </c>
      <c r="D59">
        <v>5.0000000000000001E-3</v>
      </c>
      <c r="E59">
        <f>Characteristics!$C$18</f>
        <v>0.5</v>
      </c>
      <c r="F59">
        <v>1</v>
      </c>
      <c r="G59">
        <v>0.3</v>
      </c>
      <c r="H59" s="39">
        <v>1224.46008816118</v>
      </c>
      <c r="I59" s="34">
        <v>20.751891566997301</v>
      </c>
      <c r="J59" s="34">
        <v>55.331863172644802</v>
      </c>
      <c r="K59" s="28">
        <v>32.718372014666997</v>
      </c>
      <c r="L59" s="5">
        <v>35</v>
      </c>
      <c r="M59">
        <v>1.12E-2</v>
      </c>
      <c r="N59" s="37">
        <v>2</v>
      </c>
      <c r="O59" s="37">
        <v>26.945532742136901</v>
      </c>
      <c r="P59">
        <v>1.12E-2</v>
      </c>
      <c r="Q59" s="34">
        <v>0.6</v>
      </c>
      <c r="R59" s="39">
        <v>27</v>
      </c>
      <c r="S59" s="47">
        <v>1.3972222222222201E-3</v>
      </c>
      <c r="T59" s="37">
        <v>26.945532742136901</v>
      </c>
      <c r="U59">
        <v>1.12E-2</v>
      </c>
      <c r="V59" s="56" t="s">
        <v>6</v>
      </c>
      <c r="W59" s="56" t="s">
        <v>6</v>
      </c>
      <c r="X59" s="34">
        <v>0.61957440445100997</v>
      </c>
      <c r="Y59" s="28">
        <v>0.418079096045197</v>
      </c>
    </row>
    <row r="60" spans="1:25" x14ac:dyDescent="0.3">
      <c r="A60" s="41">
        <f>A59+1</f>
        <v>58</v>
      </c>
      <c r="B60" s="5" t="s">
        <v>50</v>
      </c>
      <c r="C60">
        <f>Characteristics!$C$17</f>
        <v>0.5</v>
      </c>
      <c r="D60">
        <v>5.0000000000000001E-3</v>
      </c>
      <c r="E60">
        <f>Characteristics!$C$18</f>
        <v>0.5</v>
      </c>
      <c r="F60">
        <v>1</v>
      </c>
      <c r="G60">
        <v>0.3</v>
      </c>
      <c r="H60" s="39">
        <v>1223.0956191775299</v>
      </c>
      <c r="I60" s="34">
        <v>20.7412425728178</v>
      </c>
      <c r="J60" s="34">
        <v>55.332340231232003</v>
      </c>
      <c r="K60" s="28">
        <v>32.719892416967497</v>
      </c>
      <c r="L60" s="5">
        <v>35</v>
      </c>
      <c r="M60">
        <v>1.12E-2</v>
      </c>
      <c r="N60" s="37">
        <v>2</v>
      </c>
      <c r="O60" s="37">
        <v>27.329078802035099</v>
      </c>
      <c r="P60">
        <v>1.12E-2</v>
      </c>
      <c r="Q60" s="34">
        <v>0.6</v>
      </c>
      <c r="R60" s="39">
        <v>27</v>
      </c>
      <c r="S60" s="47">
        <v>2.7583333333333301E-3</v>
      </c>
      <c r="T60" s="37">
        <v>27.329078802035099</v>
      </c>
      <c r="U60">
        <v>1.12E-2</v>
      </c>
      <c r="V60" s="56" t="s">
        <v>6</v>
      </c>
      <c r="W60" s="56" t="s">
        <v>6</v>
      </c>
      <c r="X60" s="34">
        <v>0.590070861381915</v>
      </c>
      <c r="Y60" s="28">
        <v>0.39999999999999902</v>
      </c>
    </row>
    <row r="61" spans="1:25" x14ac:dyDescent="0.3">
      <c r="A61" s="41">
        <f>A60+1</f>
        <v>59</v>
      </c>
      <c r="B61" s="5" t="s">
        <v>50</v>
      </c>
      <c r="C61">
        <f>Characteristics!$C$17</f>
        <v>0.5</v>
      </c>
      <c r="D61">
        <v>5.0000000000000001E-3</v>
      </c>
      <c r="E61">
        <f>Characteristics!$C$18</f>
        <v>0.5</v>
      </c>
      <c r="F61">
        <v>1</v>
      </c>
      <c r="G61">
        <v>0.3</v>
      </c>
      <c r="H61" s="39">
        <v>1221.73360868947</v>
      </c>
      <c r="I61" s="34">
        <v>20.730607150233499</v>
      </c>
      <c r="J61" s="34">
        <v>55.332817653550002</v>
      </c>
      <c r="K61" s="28">
        <v>32.721412747320301</v>
      </c>
      <c r="L61" s="5">
        <v>35</v>
      </c>
      <c r="M61">
        <v>1.12E-2</v>
      </c>
      <c r="N61" s="37">
        <v>2</v>
      </c>
      <c r="O61" s="37">
        <v>27.712624861933399</v>
      </c>
      <c r="P61">
        <v>1.12E-2</v>
      </c>
      <c r="Q61" s="34">
        <v>0.6</v>
      </c>
      <c r="R61" s="39">
        <v>27</v>
      </c>
      <c r="S61" s="47">
        <v>5.5527777777777797E-3</v>
      </c>
      <c r="T61" s="37">
        <v>27.712624861933399</v>
      </c>
      <c r="U61">
        <v>1.12E-2</v>
      </c>
      <c r="V61" s="56" t="s">
        <v>6</v>
      </c>
      <c r="W61" s="56" t="s">
        <v>6</v>
      </c>
      <c r="X61" s="34">
        <v>0.56056731831281903</v>
      </c>
      <c r="Y61" s="28">
        <v>0.38248587570621401</v>
      </c>
    </row>
    <row r="62" spans="1:25" x14ac:dyDescent="0.3">
      <c r="A62" s="41">
        <f>A61+1</f>
        <v>60</v>
      </c>
      <c r="B62" s="5" t="s">
        <v>50</v>
      </c>
      <c r="C62">
        <f>Characteristics!$C$17</f>
        <v>0.5</v>
      </c>
      <c r="D62">
        <v>5.0000000000000001E-3</v>
      </c>
      <c r="E62">
        <f>Characteristics!$C$18</f>
        <v>0.5</v>
      </c>
      <c r="F62">
        <v>1</v>
      </c>
      <c r="G62">
        <v>0.3</v>
      </c>
      <c r="H62" s="39">
        <v>1221.73360868947</v>
      </c>
      <c r="I62" s="34">
        <v>20.730607150233499</v>
      </c>
      <c r="J62" s="34">
        <v>55.332817653550002</v>
      </c>
      <c r="K62" s="28">
        <v>32.721412747320301</v>
      </c>
      <c r="L62" s="5">
        <v>35</v>
      </c>
      <c r="M62">
        <v>1.12E-2</v>
      </c>
      <c r="N62" s="37">
        <v>2</v>
      </c>
      <c r="O62" s="37">
        <v>27.712624861933399</v>
      </c>
      <c r="P62">
        <v>1.12E-2</v>
      </c>
      <c r="Q62" s="34">
        <v>0.6</v>
      </c>
      <c r="R62" s="39">
        <v>27</v>
      </c>
      <c r="S62" s="47">
        <v>8.3472222222222194E-3</v>
      </c>
      <c r="T62" s="37">
        <v>27.712624861933399</v>
      </c>
      <c r="U62">
        <v>1.12E-2</v>
      </c>
      <c r="V62" s="56" t="s">
        <v>6</v>
      </c>
      <c r="W62" s="56" t="s">
        <v>6</v>
      </c>
      <c r="X62" s="34">
        <v>0.56056731831281903</v>
      </c>
      <c r="Y62" s="28">
        <v>0.37514120845471299</v>
      </c>
    </row>
    <row r="63" spans="1:25" x14ac:dyDescent="0.3">
      <c r="A63" s="41">
        <f>A62+1</f>
        <v>61</v>
      </c>
      <c r="B63" s="5" t="s">
        <v>50</v>
      </c>
      <c r="C63">
        <f>Characteristics!$C$17</f>
        <v>0.5</v>
      </c>
      <c r="D63">
        <v>5.0000000000000001E-3</v>
      </c>
      <c r="E63">
        <f>Characteristics!$C$18</f>
        <v>0.5</v>
      </c>
      <c r="F63">
        <v>1</v>
      </c>
      <c r="G63">
        <v>0.3</v>
      </c>
      <c r="H63" s="39">
        <v>1221.0535234798899</v>
      </c>
      <c r="I63" s="34">
        <v>20.725294520686202</v>
      </c>
      <c r="J63" s="34">
        <v>55.333056502867997</v>
      </c>
      <c r="K63" s="28">
        <v>32.722172886539802</v>
      </c>
      <c r="L63" s="5">
        <v>35</v>
      </c>
      <c r="M63">
        <v>1.12E-2</v>
      </c>
      <c r="N63" s="37">
        <v>2</v>
      </c>
      <c r="O63" s="37">
        <v>27.9043978918825</v>
      </c>
      <c r="P63">
        <v>1.12E-2</v>
      </c>
      <c r="Q63" s="34">
        <v>0.6</v>
      </c>
      <c r="R63" s="39">
        <v>27</v>
      </c>
      <c r="S63" s="47">
        <v>1.1155555555555601E-2</v>
      </c>
      <c r="T63" s="37">
        <v>27.9043978918825</v>
      </c>
      <c r="U63">
        <v>1.12E-2</v>
      </c>
      <c r="V63" s="56" t="s">
        <v>6</v>
      </c>
      <c r="W63" s="56" t="s">
        <v>6</v>
      </c>
      <c r="X63" s="34">
        <v>0.54581554677827104</v>
      </c>
      <c r="Y63" s="28">
        <v>0.370056497175141</v>
      </c>
    </row>
    <row r="64" spans="1:25" x14ac:dyDescent="0.3">
      <c r="A64" s="41">
        <f>A63+1</f>
        <v>62</v>
      </c>
      <c r="B64" s="5" t="s">
        <v>50</v>
      </c>
      <c r="C64">
        <f>Characteristics!$C$17</f>
        <v>0.5</v>
      </c>
      <c r="D64">
        <v>5.0000000000000001E-3</v>
      </c>
      <c r="E64">
        <f>Characteristics!$C$18</f>
        <v>0.5</v>
      </c>
      <c r="F64">
        <v>1</v>
      </c>
      <c r="G64">
        <v>0.3</v>
      </c>
      <c r="H64" s="39">
        <v>1221.0535234798899</v>
      </c>
      <c r="I64" s="34">
        <v>20.725294520686202</v>
      </c>
      <c r="J64" s="34">
        <v>55.333056502867997</v>
      </c>
      <c r="K64" s="28">
        <v>32.722172886539802</v>
      </c>
      <c r="L64" s="5">
        <v>35</v>
      </c>
      <c r="M64">
        <v>1.12E-2</v>
      </c>
      <c r="N64" s="37">
        <v>2</v>
      </c>
      <c r="O64" s="37">
        <v>27.9043978918825</v>
      </c>
      <c r="P64">
        <v>1.12E-2</v>
      </c>
      <c r="Q64" s="34">
        <v>0.6</v>
      </c>
      <c r="R64" s="39">
        <v>27</v>
      </c>
      <c r="S64" s="47">
        <v>1.3913888888888899E-2</v>
      </c>
      <c r="T64" s="37">
        <v>27.9043978918825</v>
      </c>
      <c r="U64">
        <v>1.12E-2</v>
      </c>
      <c r="V64" s="56" t="s">
        <v>6</v>
      </c>
      <c r="W64" s="56" t="s">
        <v>6</v>
      </c>
      <c r="X64" s="34">
        <v>0.54581554677827104</v>
      </c>
      <c r="Y64" s="28">
        <v>0.367796610169491</v>
      </c>
    </row>
    <row r="65" spans="1:25" x14ac:dyDescent="0.3">
      <c r="A65" s="41">
        <f>A64+1</f>
        <v>63</v>
      </c>
      <c r="B65" s="5" t="s">
        <v>50</v>
      </c>
      <c r="C65">
        <f>Characteristics!$C$17</f>
        <v>0.5</v>
      </c>
      <c r="D65">
        <v>5.0000000000000001E-3</v>
      </c>
      <c r="E65">
        <f>Characteristics!$C$18</f>
        <v>0.5</v>
      </c>
      <c r="F65">
        <v>1</v>
      </c>
      <c r="G65">
        <v>0.3</v>
      </c>
      <c r="H65" s="39">
        <v>1221.0535234798899</v>
      </c>
      <c r="I65" s="34">
        <v>20.725294520686202</v>
      </c>
      <c r="J65" s="34">
        <v>55.333056502867997</v>
      </c>
      <c r="K65" s="28">
        <v>32.722172886539802</v>
      </c>
      <c r="L65" s="5">
        <v>35</v>
      </c>
      <c r="M65">
        <v>1.12E-2</v>
      </c>
      <c r="N65" s="37">
        <v>2</v>
      </c>
      <c r="O65" s="37">
        <v>27.9043978918825</v>
      </c>
      <c r="P65">
        <v>1.12E-2</v>
      </c>
      <c r="Q65" s="34">
        <v>0.6</v>
      </c>
      <c r="R65" s="39">
        <v>27</v>
      </c>
      <c r="S65" s="47">
        <v>1.6733333333333301E-2</v>
      </c>
      <c r="T65" s="37">
        <v>27.9043978918825</v>
      </c>
      <c r="U65">
        <v>1.12E-2</v>
      </c>
      <c r="V65" s="56" t="s">
        <v>6</v>
      </c>
      <c r="W65" s="56" t="s">
        <v>6</v>
      </c>
      <c r="X65" s="34">
        <v>0.54581554677827104</v>
      </c>
      <c r="Y65" s="28">
        <v>0.365536723163841</v>
      </c>
    </row>
    <row r="66" spans="1:25" x14ac:dyDescent="0.3">
      <c r="A66" s="41">
        <f>A65+1</f>
        <v>64</v>
      </c>
      <c r="B66" s="5" t="s">
        <v>50</v>
      </c>
      <c r="C66">
        <f>Characteristics!$C$17</f>
        <v>0.5</v>
      </c>
      <c r="D66">
        <v>5.0000000000000001E-3</v>
      </c>
      <c r="E66">
        <f>Characteristics!$C$18</f>
        <v>0.5</v>
      </c>
      <c r="F66">
        <v>1</v>
      </c>
      <c r="G66">
        <v>0.3</v>
      </c>
      <c r="H66" s="39">
        <v>1226.5114146675401</v>
      </c>
      <c r="I66" s="34">
        <v>20.767890560319898</v>
      </c>
      <c r="J66" s="34">
        <v>55.331148259628101</v>
      </c>
      <c r="K66" s="28">
        <v>32.716091271991601</v>
      </c>
      <c r="L66" s="5">
        <v>35</v>
      </c>
      <c r="M66">
        <v>1.12E-2</v>
      </c>
      <c r="N66" s="37">
        <v>2</v>
      </c>
      <c r="O66" s="37">
        <v>26.3702136522895</v>
      </c>
      <c r="P66">
        <v>1.12E-2</v>
      </c>
      <c r="Q66" s="34">
        <v>0.6</v>
      </c>
      <c r="R66" s="39">
        <v>25</v>
      </c>
      <c r="S66" s="47">
        <v>2.3888888888888899E-4</v>
      </c>
      <c r="T66" s="37">
        <v>26.3702136522895</v>
      </c>
      <c r="U66">
        <v>1.12E-2</v>
      </c>
      <c r="V66" s="56" t="s">
        <v>6</v>
      </c>
      <c r="W66" s="56" t="s">
        <v>6</v>
      </c>
      <c r="X66" s="34">
        <v>0.66382971905465404</v>
      </c>
      <c r="Y66" s="28">
        <v>0.451977401129943</v>
      </c>
    </row>
    <row r="67" spans="1:25" x14ac:dyDescent="0.3">
      <c r="A67" s="41">
        <f>A66+1</f>
        <v>65</v>
      </c>
      <c r="B67" s="5" t="s">
        <v>50</v>
      </c>
      <c r="C67">
        <f>Characteristics!$C$17</f>
        <v>0.5</v>
      </c>
      <c r="D67">
        <v>5.0000000000000001E-3</v>
      </c>
      <c r="E67">
        <f>Characteristics!$C$18</f>
        <v>0.5</v>
      </c>
      <c r="F67">
        <v>1</v>
      </c>
      <c r="G67">
        <v>0.3</v>
      </c>
      <c r="H67" s="39">
        <v>1227.1964260393199</v>
      </c>
      <c r="I67" s="34">
        <v>20.773230371656801</v>
      </c>
      <c r="J67" s="34">
        <v>55.330910134524899</v>
      </c>
      <c r="K67" s="28">
        <v>32.715330986812397</v>
      </c>
      <c r="L67" s="5">
        <v>35</v>
      </c>
      <c r="M67">
        <v>1.12E-2</v>
      </c>
      <c r="N67" s="37">
        <v>2</v>
      </c>
      <c r="O67" s="37">
        <v>26.1784406223404</v>
      </c>
      <c r="P67">
        <v>1.12E-2</v>
      </c>
      <c r="Q67" s="34">
        <v>0.6</v>
      </c>
      <c r="R67" s="39">
        <v>25</v>
      </c>
      <c r="S67" s="47">
        <v>1.37222222222222E-3</v>
      </c>
      <c r="T67" s="37">
        <v>26.1784406223404</v>
      </c>
      <c r="U67">
        <v>1.12E-2</v>
      </c>
      <c r="V67" s="56" t="s">
        <v>6</v>
      </c>
      <c r="W67" s="56" t="s">
        <v>6</v>
      </c>
      <c r="X67" s="34">
        <v>0.67858149058920203</v>
      </c>
      <c r="Y67" s="28">
        <v>0.45762711864406702</v>
      </c>
    </row>
    <row r="68" spans="1:25" x14ac:dyDescent="0.3">
      <c r="A68" s="41">
        <f>A67+1</f>
        <v>66</v>
      </c>
      <c r="B68" s="5" t="s">
        <v>50</v>
      </c>
      <c r="C68">
        <f>Characteristics!$C$17</f>
        <v>0.5</v>
      </c>
      <c r="D68">
        <v>5.0000000000000001E-3</v>
      </c>
      <c r="E68">
        <f>Characteristics!$C$18</f>
        <v>0.5</v>
      </c>
      <c r="F68">
        <v>1</v>
      </c>
      <c r="G68">
        <v>0.3</v>
      </c>
      <c r="H68" s="39">
        <v>1227.1964260393199</v>
      </c>
      <c r="I68" s="34">
        <v>20.773230371656801</v>
      </c>
      <c r="J68" s="34">
        <v>55.330910134524899</v>
      </c>
      <c r="K68" s="28">
        <v>32.715330986812397</v>
      </c>
      <c r="L68" s="5">
        <v>35</v>
      </c>
      <c r="M68">
        <v>1.12E-2</v>
      </c>
      <c r="N68" s="37">
        <v>2</v>
      </c>
      <c r="O68" s="37">
        <v>26.1784406223404</v>
      </c>
      <c r="P68">
        <v>1.12E-2</v>
      </c>
      <c r="Q68" s="34">
        <v>0.6</v>
      </c>
      <c r="R68" s="39">
        <v>25</v>
      </c>
      <c r="S68" s="47">
        <v>2.7694444444444398E-3</v>
      </c>
      <c r="T68" s="37">
        <v>26.1784406223404</v>
      </c>
      <c r="U68">
        <v>1.12E-2</v>
      </c>
      <c r="V68" s="56" t="s">
        <v>6</v>
      </c>
      <c r="W68" s="56" t="s">
        <v>6</v>
      </c>
      <c r="X68" s="34">
        <v>0.67858149058920203</v>
      </c>
      <c r="Y68" s="28">
        <v>0.45536723163841802</v>
      </c>
    </row>
    <row r="69" spans="1:25" x14ac:dyDescent="0.3">
      <c r="A69" s="41">
        <f>A68+1</f>
        <v>67</v>
      </c>
      <c r="B69" s="5" t="s">
        <v>50</v>
      </c>
      <c r="C69">
        <f>Characteristics!$C$17</f>
        <v>0.5</v>
      </c>
      <c r="D69">
        <v>5.0000000000000001E-3</v>
      </c>
      <c r="E69">
        <f>Characteristics!$C$18</f>
        <v>0.5</v>
      </c>
      <c r="F69">
        <v>1</v>
      </c>
      <c r="G69">
        <v>0.3</v>
      </c>
      <c r="H69" s="39">
        <v>1226.5114146675401</v>
      </c>
      <c r="I69" s="34">
        <v>20.767890560319898</v>
      </c>
      <c r="J69" s="34">
        <v>55.331148259628101</v>
      </c>
      <c r="K69" s="28">
        <v>32.716091271991601</v>
      </c>
      <c r="L69" s="5">
        <v>35</v>
      </c>
      <c r="M69">
        <v>1.12E-2</v>
      </c>
      <c r="N69" s="37">
        <v>2</v>
      </c>
      <c r="O69" s="37">
        <v>26.3702136522895</v>
      </c>
      <c r="P69">
        <v>1.12E-2</v>
      </c>
      <c r="Q69" s="34">
        <v>0.6</v>
      </c>
      <c r="R69" s="39">
        <v>25</v>
      </c>
      <c r="S69" s="47">
        <v>5.5666666666666703E-3</v>
      </c>
      <c r="T69" s="37">
        <v>26.3702136522895</v>
      </c>
      <c r="U69">
        <v>1.12E-2</v>
      </c>
      <c r="V69" s="56" t="s">
        <v>6</v>
      </c>
      <c r="W69" s="56" t="s">
        <v>6</v>
      </c>
      <c r="X69" s="34">
        <v>0.66382971905465404</v>
      </c>
      <c r="Y69" s="28">
        <v>0.45141239489539098</v>
      </c>
    </row>
    <row r="70" spans="1:25" x14ac:dyDescent="0.3">
      <c r="A70" s="41">
        <f>A69+1</f>
        <v>68</v>
      </c>
      <c r="B70" s="5" t="s">
        <v>50</v>
      </c>
      <c r="C70">
        <f>Characteristics!$C$17</f>
        <v>0.5</v>
      </c>
      <c r="D70">
        <v>5.0000000000000001E-3</v>
      </c>
      <c r="E70">
        <f>Characteristics!$C$18</f>
        <v>0.5</v>
      </c>
      <c r="F70">
        <v>1</v>
      </c>
      <c r="G70">
        <v>0.3</v>
      </c>
      <c r="H70" s="39">
        <v>1226.5114146675401</v>
      </c>
      <c r="I70" s="34">
        <v>20.767890560319898</v>
      </c>
      <c r="J70" s="34">
        <v>55.331148259628101</v>
      </c>
      <c r="K70" s="28">
        <v>32.716091271991601</v>
      </c>
      <c r="L70" s="5">
        <v>35</v>
      </c>
      <c r="M70">
        <v>1.12E-2</v>
      </c>
      <c r="N70" s="37">
        <v>2</v>
      </c>
      <c r="O70" s="37">
        <v>26.3702136522895</v>
      </c>
      <c r="P70">
        <v>1.12E-2</v>
      </c>
      <c r="Q70" s="34">
        <v>0.6</v>
      </c>
      <c r="R70" s="39">
        <v>25</v>
      </c>
      <c r="S70" s="47">
        <v>8.3361111111111101E-3</v>
      </c>
      <c r="T70" s="37">
        <v>26.3702136522895</v>
      </c>
      <c r="U70">
        <v>1.12E-2</v>
      </c>
      <c r="V70" s="56" t="s">
        <v>6</v>
      </c>
      <c r="W70" s="56" t="s">
        <v>6</v>
      </c>
      <c r="X70" s="34">
        <v>0.66382971905465404</v>
      </c>
      <c r="Y70" s="28">
        <v>0.44915254237288099</v>
      </c>
    </row>
    <row r="71" spans="1:25" x14ac:dyDescent="0.3">
      <c r="A71" s="41">
        <f>A70+1</f>
        <v>69</v>
      </c>
      <c r="B71" s="5" t="s">
        <v>50</v>
      </c>
      <c r="C71">
        <f>Characteristics!$C$17</f>
        <v>0.5</v>
      </c>
      <c r="D71">
        <v>5.0000000000000001E-3</v>
      </c>
      <c r="E71">
        <f>Characteristics!$C$18</f>
        <v>0.5</v>
      </c>
      <c r="F71">
        <v>1</v>
      </c>
      <c r="G71">
        <v>0.3</v>
      </c>
      <c r="H71" s="39">
        <v>1226.5114146675401</v>
      </c>
      <c r="I71" s="34">
        <v>20.767890560319898</v>
      </c>
      <c r="J71" s="34">
        <v>55.331148259628101</v>
      </c>
      <c r="K71" s="28">
        <v>32.716091271991601</v>
      </c>
      <c r="L71" s="5">
        <v>35</v>
      </c>
      <c r="M71">
        <v>1.12E-2</v>
      </c>
      <c r="N71" s="37">
        <v>2</v>
      </c>
      <c r="O71" s="37">
        <v>26.3702136522895</v>
      </c>
      <c r="P71">
        <v>1.12E-2</v>
      </c>
      <c r="Q71" s="34">
        <v>0.6</v>
      </c>
      <c r="R71" s="39">
        <v>25</v>
      </c>
      <c r="S71" s="47">
        <v>1.1155555555555601E-2</v>
      </c>
      <c r="T71" s="37">
        <v>26.3702136522895</v>
      </c>
      <c r="U71">
        <v>1.12E-2</v>
      </c>
      <c r="V71" s="56" t="s">
        <v>6</v>
      </c>
      <c r="W71" s="56" t="s">
        <v>6</v>
      </c>
      <c r="X71" s="34">
        <v>0.66382971905465404</v>
      </c>
      <c r="Y71" s="28">
        <v>0.44745762711864401</v>
      </c>
    </row>
    <row r="72" spans="1:25" x14ac:dyDescent="0.3">
      <c r="A72" s="41">
        <f>A71+1</f>
        <v>70</v>
      </c>
      <c r="B72" s="5" t="s">
        <v>50</v>
      </c>
      <c r="C72">
        <f>Characteristics!$C$17</f>
        <v>0.5</v>
      </c>
      <c r="D72">
        <v>5.0000000000000001E-3</v>
      </c>
      <c r="E72">
        <f>Characteristics!$C$18</f>
        <v>0.5</v>
      </c>
      <c r="F72">
        <v>1</v>
      </c>
      <c r="G72">
        <v>0.3</v>
      </c>
      <c r="H72" s="39">
        <v>1226.5114146675401</v>
      </c>
      <c r="I72" s="34">
        <v>20.767890560319898</v>
      </c>
      <c r="J72" s="34">
        <v>55.331148259628101</v>
      </c>
      <c r="K72" s="28">
        <v>32.716091271991601</v>
      </c>
      <c r="L72" s="5">
        <v>35</v>
      </c>
      <c r="M72">
        <v>1.12E-2</v>
      </c>
      <c r="N72" s="37">
        <v>2</v>
      </c>
      <c r="O72" s="37">
        <v>26.3702136522895</v>
      </c>
      <c r="P72">
        <v>1.12E-2</v>
      </c>
      <c r="Q72" s="34">
        <v>0.6</v>
      </c>
      <c r="R72" s="39">
        <v>25</v>
      </c>
      <c r="S72" s="47">
        <v>1.3927777777777799E-2</v>
      </c>
      <c r="T72" s="37">
        <v>26.3702136522895</v>
      </c>
      <c r="U72">
        <v>1.12E-2</v>
      </c>
      <c r="V72" s="56" t="s">
        <v>6</v>
      </c>
      <c r="W72" s="56" t="s">
        <v>6</v>
      </c>
      <c r="X72" s="34">
        <v>0.66382971905465404</v>
      </c>
      <c r="Y72" s="28">
        <v>0.446892655367231</v>
      </c>
    </row>
    <row r="73" spans="1:25" x14ac:dyDescent="0.3">
      <c r="A73" s="41">
        <f>A72+1</f>
        <v>71</v>
      </c>
      <c r="B73" s="5" t="s">
        <v>50</v>
      </c>
      <c r="C73">
        <f>Characteristics!$C$17</f>
        <v>0.5</v>
      </c>
      <c r="D73">
        <v>5.0000000000000001E-3</v>
      </c>
      <c r="E73">
        <f>Characteristics!$C$18</f>
        <v>0.5</v>
      </c>
      <c r="F73">
        <v>1</v>
      </c>
      <c r="G73">
        <v>0.3</v>
      </c>
      <c r="H73" s="39">
        <v>1226.5114146675401</v>
      </c>
      <c r="I73" s="34">
        <v>20.767890560319898</v>
      </c>
      <c r="J73" s="34">
        <v>55.331148259628101</v>
      </c>
      <c r="K73" s="28">
        <v>32.716091271991601</v>
      </c>
      <c r="L73" s="5">
        <v>35</v>
      </c>
      <c r="M73">
        <v>1.12E-2</v>
      </c>
      <c r="N73" s="37">
        <v>2</v>
      </c>
      <c r="O73" s="37">
        <v>26.3702136522895</v>
      </c>
      <c r="P73">
        <v>1.12E-2</v>
      </c>
      <c r="Q73" s="34">
        <v>0.6</v>
      </c>
      <c r="R73" s="39">
        <v>25</v>
      </c>
      <c r="S73" s="47">
        <v>1.66972222222222E-2</v>
      </c>
      <c r="T73" s="37">
        <v>26.3702136522895</v>
      </c>
      <c r="U73">
        <v>1.12E-2</v>
      </c>
      <c r="V73" s="56" t="s">
        <v>6</v>
      </c>
      <c r="W73" s="56" t="s">
        <v>6</v>
      </c>
      <c r="X73" s="34">
        <v>0.66382971905465404</v>
      </c>
      <c r="Y73" s="28">
        <v>0.44632768361581898</v>
      </c>
    </row>
    <row r="74" spans="1:25" x14ac:dyDescent="0.3">
      <c r="A74" s="41">
        <f>A73+1</f>
        <v>72</v>
      </c>
      <c r="B74" s="5" t="s">
        <v>50</v>
      </c>
      <c r="C74">
        <f>Characteristics!$C$17</f>
        <v>0.5</v>
      </c>
      <c r="D74">
        <v>5.0000000000000001E-3</v>
      </c>
      <c r="E74">
        <f>Characteristics!$C$18</f>
        <v>0.5</v>
      </c>
      <c r="F74">
        <v>1</v>
      </c>
      <c r="G74">
        <v>0.3</v>
      </c>
      <c r="H74" s="39">
        <v>1227.1964260393199</v>
      </c>
      <c r="I74" s="34">
        <v>20.773230371656801</v>
      </c>
      <c r="J74" s="34">
        <v>55.330910134524899</v>
      </c>
      <c r="K74" s="28">
        <v>32.715330986812397</v>
      </c>
      <c r="L74" s="5">
        <v>35</v>
      </c>
      <c r="M74">
        <v>1.12E-2</v>
      </c>
      <c r="N74" s="37">
        <v>2</v>
      </c>
      <c r="O74" s="37">
        <v>26.1784406223404</v>
      </c>
      <c r="P74">
        <v>1.12E-2</v>
      </c>
      <c r="Q74" s="34">
        <v>0.6</v>
      </c>
      <c r="R74" s="39">
        <v>23</v>
      </c>
      <c r="S74" s="47">
        <v>2.6388888888888903E-4</v>
      </c>
      <c r="T74" s="37">
        <v>26.1784406223404</v>
      </c>
      <c r="U74">
        <v>1.12E-2</v>
      </c>
      <c r="V74" s="56" t="s">
        <v>6</v>
      </c>
      <c r="W74" s="56" t="s">
        <v>6</v>
      </c>
      <c r="X74" s="34">
        <v>0.67858149058920203</v>
      </c>
      <c r="Y74" s="28">
        <v>0.46440677966101601</v>
      </c>
    </row>
    <row r="75" spans="1:25" x14ac:dyDescent="0.3">
      <c r="A75" s="41">
        <f>A74+1</f>
        <v>73</v>
      </c>
      <c r="B75" s="5" t="s">
        <v>50</v>
      </c>
      <c r="C75">
        <f>Characteristics!$C$17</f>
        <v>0.5</v>
      </c>
      <c r="D75">
        <v>5.0000000000000001E-3</v>
      </c>
      <c r="E75">
        <f>Characteristics!$C$18</f>
        <v>0.5</v>
      </c>
      <c r="F75">
        <v>1</v>
      </c>
      <c r="G75">
        <v>0.3</v>
      </c>
      <c r="H75" s="39">
        <v>1229.9426713647199</v>
      </c>
      <c r="I75" s="34">
        <v>20.794623775570201</v>
      </c>
      <c r="J75" s="34">
        <v>55.329958535284497</v>
      </c>
      <c r="K75" s="28">
        <v>32.712289660091201</v>
      </c>
      <c r="L75" s="5">
        <v>35</v>
      </c>
      <c r="M75">
        <v>1.12E-2</v>
      </c>
      <c r="N75" s="37">
        <v>2</v>
      </c>
      <c r="O75" s="37">
        <v>25.411348502543898</v>
      </c>
      <c r="P75">
        <v>1.12E-2</v>
      </c>
      <c r="Q75" s="34">
        <v>0.6</v>
      </c>
      <c r="R75" s="39">
        <v>23</v>
      </c>
      <c r="S75" s="47">
        <v>1.3972222222222201E-3</v>
      </c>
      <c r="T75" s="37">
        <v>25.411348502543898</v>
      </c>
      <c r="U75">
        <v>1.12E-2</v>
      </c>
      <c r="V75" s="56" t="s">
        <v>6</v>
      </c>
      <c r="W75" s="56" t="s">
        <v>6</v>
      </c>
      <c r="X75" s="34">
        <v>0.73758857672739297</v>
      </c>
      <c r="Y75" s="28">
        <v>0.49774011299435</v>
      </c>
    </row>
    <row r="76" spans="1:25" x14ac:dyDescent="0.3">
      <c r="A76" s="41">
        <f>A75+1</f>
        <v>74</v>
      </c>
      <c r="B76" s="5" t="s">
        <v>50</v>
      </c>
      <c r="C76">
        <f>Characteristics!$C$17</f>
        <v>0.5</v>
      </c>
      <c r="D76">
        <v>5.0000000000000001E-3</v>
      </c>
      <c r="E76">
        <f>Characteristics!$C$18</f>
        <v>0.5</v>
      </c>
      <c r="F76">
        <v>1</v>
      </c>
      <c r="G76">
        <v>0.3</v>
      </c>
      <c r="H76" s="39">
        <v>1230.6307865111601</v>
      </c>
      <c r="I76" s="34">
        <v>20.7999806821989</v>
      </c>
      <c r="J76" s="34">
        <v>55.329720858890802</v>
      </c>
      <c r="K76" s="28">
        <v>32.711529280762399</v>
      </c>
      <c r="L76" s="5">
        <v>35</v>
      </c>
      <c r="M76">
        <v>1.12E-2</v>
      </c>
      <c r="N76" s="37">
        <v>2</v>
      </c>
      <c r="O76" s="37">
        <v>25.219575472594801</v>
      </c>
      <c r="P76">
        <v>1.12E-2</v>
      </c>
      <c r="Q76" s="34">
        <v>0.6</v>
      </c>
      <c r="R76" s="39">
        <v>23</v>
      </c>
      <c r="S76" s="47">
        <v>2.7694444444444398E-3</v>
      </c>
      <c r="T76" s="37">
        <v>25.219575472594801</v>
      </c>
      <c r="U76">
        <v>1.12E-2</v>
      </c>
      <c r="V76" s="56" t="s">
        <v>6</v>
      </c>
      <c r="W76" s="56" t="s">
        <v>6</v>
      </c>
      <c r="X76" s="34">
        <v>0.75234034826194096</v>
      </c>
      <c r="Y76" s="28">
        <v>0.51299435028248497</v>
      </c>
    </row>
    <row r="77" spans="1:25" x14ac:dyDescent="0.3">
      <c r="A77" s="41">
        <f>A76+1</f>
        <v>75</v>
      </c>
      <c r="B77" s="5" t="s">
        <v>50</v>
      </c>
      <c r="C77">
        <f>Characteristics!$C$17</f>
        <v>0.5</v>
      </c>
      <c r="D77">
        <v>5.0000000000000001E-3</v>
      </c>
      <c r="E77">
        <f>Characteristics!$C$18</f>
        <v>0.5</v>
      </c>
      <c r="F77">
        <v>1</v>
      </c>
      <c r="G77">
        <v>0.3</v>
      </c>
      <c r="H77" s="39">
        <v>1231.3195247301101</v>
      </c>
      <c r="I77" s="34">
        <v>20.805341017947399</v>
      </c>
      <c r="J77" s="34">
        <v>55.329483272286403</v>
      </c>
      <c r="K77" s="28">
        <v>32.7107688825579</v>
      </c>
      <c r="L77" s="5">
        <v>35</v>
      </c>
      <c r="M77">
        <v>1.12E-2</v>
      </c>
      <c r="N77" s="37">
        <v>2</v>
      </c>
      <c r="O77" s="37">
        <v>25.027802442645601</v>
      </c>
      <c r="P77">
        <v>1.12E-2</v>
      </c>
      <c r="Q77" s="34">
        <v>0.6</v>
      </c>
      <c r="R77" s="39">
        <v>23</v>
      </c>
      <c r="S77" s="47">
        <v>5.5666666666666703E-3</v>
      </c>
      <c r="T77" s="37">
        <v>25.027802442645601</v>
      </c>
      <c r="U77">
        <v>1.12E-2</v>
      </c>
      <c r="V77" s="56" t="s">
        <v>6</v>
      </c>
      <c r="W77" s="56" t="s">
        <v>6</v>
      </c>
      <c r="X77" s="34">
        <v>0.76709211979648895</v>
      </c>
      <c r="Y77" s="28">
        <v>0.52033898305084703</v>
      </c>
    </row>
    <row r="78" spans="1:25" x14ac:dyDescent="0.3">
      <c r="A78" s="41">
        <f>A77+1</f>
        <v>76</v>
      </c>
      <c r="B78" s="5" t="s">
        <v>50</v>
      </c>
      <c r="C78">
        <f>Characteristics!$C$17</f>
        <v>0.5</v>
      </c>
      <c r="D78">
        <v>5.0000000000000001E-3</v>
      </c>
      <c r="E78">
        <f>Characteristics!$C$18</f>
        <v>0.5</v>
      </c>
      <c r="F78">
        <v>1</v>
      </c>
      <c r="G78">
        <v>0.3</v>
      </c>
      <c r="H78" s="39">
        <v>1231.3195247301101</v>
      </c>
      <c r="I78" s="34">
        <v>20.805341017947399</v>
      </c>
      <c r="J78" s="34">
        <v>55.329483272286403</v>
      </c>
      <c r="K78" s="28">
        <v>32.7107688825579</v>
      </c>
      <c r="L78" s="5">
        <v>35</v>
      </c>
      <c r="M78">
        <v>1.12E-2</v>
      </c>
      <c r="N78" s="37">
        <v>2</v>
      </c>
      <c r="O78" s="37">
        <v>25.027802442645601</v>
      </c>
      <c r="P78">
        <v>1.12E-2</v>
      </c>
      <c r="Q78" s="34">
        <v>0.6</v>
      </c>
      <c r="R78" s="39">
        <v>23</v>
      </c>
      <c r="S78" s="47">
        <v>8.3611111111111108E-3</v>
      </c>
      <c r="T78" s="37">
        <v>25.027802442645601</v>
      </c>
      <c r="U78">
        <v>1.12E-2</v>
      </c>
      <c r="V78" s="56" t="s">
        <v>6</v>
      </c>
      <c r="W78" s="56" t="s">
        <v>6</v>
      </c>
      <c r="X78" s="34">
        <v>0.76709211979648895</v>
      </c>
      <c r="Y78" s="28">
        <v>0.52429378531073401</v>
      </c>
    </row>
    <row r="79" spans="1:25" x14ac:dyDescent="0.3">
      <c r="A79" s="41">
        <f>A78+1</f>
        <v>77</v>
      </c>
      <c r="B79" s="5" t="s">
        <v>50</v>
      </c>
      <c r="C79">
        <f>Characteristics!$C$17</f>
        <v>0.5</v>
      </c>
      <c r="D79">
        <v>5.0000000000000001E-3</v>
      </c>
      <c r="E79">
        <f>Characteristics!$C$18</f>
        <v>0.5</v>
      </c>
      <c r="F79">
        <v>1</v>
      </c>
      <c r="G79">
        <v>0.3</v>
      </c>
      <c r="H79" s="39">
        <v>1232.00888679693</v>
      </c>
      <c r="I79" s="34">
        <v>20.8107047868459</v>
      </c>
      <c r="J79" s="34">
        <v>55.329245777257903</v>
      </c>
      <c r="K79" s="28">
        <v>32.710008466432498</v>
      </c>
      <c r="L79" s="5">
        <v>35</v>
      </c>
      <c r="M79">
        <v>1.12E-2</v>
      </c>
      <c r="N79" s="37">
        <v>2</v>
      </c>
      <c r="O79" s="37">
        <v>24.836029412696501</v>
      </c>
      <c r="P79">
        <v>1.12E-2</v>
      </c>
      <c r="Q79" s="34">
        <v>0.6</v>
      </c>
      <c r="R79" s="39">
        <v>23</v>
      </c>
      <c r="S79" s="47">
        <v>1.11305555555556E-2</v>
      </c>
      <c r="T79" s="37">
        <v>24.836029412696501</v>
      </c>
      <c r="U79">
        <v>1.12E-2</v>
      </c>
      <c r="V79" s="56" t="s">
        <v>6</v>
      </c>
      <c r="W79" s="56" t="s">
        <v>6</v>
      </c>
      <c r="X79" s="34">
        <v>0.78184389133103704</v>
      </c>
      <c r="Y79" s="28">
        <v>0.52598870056497105</v>
      </c>
    </row>
    <row r="80" spans="1:25" x14ac:dyDescent="0.3">
      <c r="A80" s="41">
        <f>A79+1</f>
        <v>78</v>
      </c>
      <c r="B80" s="5" t="s">
        <v>50</v>
      </c>
      <c r="C80">
        <f>Characteristics!$C$17</f>
        <v>0.5</v>
      </c>
      <c r="D80">
        <v>5.0000000000000001E-3</v>
      </c>
      <c r="E80">
        <f>Characteristics!$C$18</f>
        <v>0.5</v>
      </c>
      <c r="F80">
        <v>1</v>
      </c>
      <c r="G80">
        <v>0.3</v>
      </c>
      <c r="H80" s="39">
        <v>1232.00888679693</v>
      </c>
      <c r="I80" s="34">
        <v>20.8107047868459</v>
      </c>
      <c r="J80" s="34">
        <v>55.329245777257903</v>
      </c>
      <c r="K80" s="28">
        <v>32.710008466432498</v>
      </c>
      <c r="L80" s="5">
        <v>35</v>
      </c>
      <c r="M80">
        <v>1.12E-2</v>
      </c>
      <c r="N80" s="37">
        <v>2</v>
      </c>
      <c r="O80" s="37">
        <v>24.836029412696501</v>
      </c>
      <c r="P80">
        <v>1.12E-2</v>
      </c>
      <c r="Q80" s="34">
        <v>0.6</v>
      </c>
      <c r="R80" s="39">
        <v>23</v>
      </c>
      <c r="S80" s="47">
        <v>1.3913888888888899E-2</v>
      </c>
      <c r="T80" s="37">
        <v>24.836029412696501</v>
      </c>
      <c r="U80">
        <v>1.12E-2</v>
      </c>
      <c r="V80" s="56" t="s">
        <v>6</v>
      </c>
      <c r="W80" s="56" t="s">
        <v>6</v>
      </c>
      <c r="X80" s="34">
        <v>0.78184389133103704</v>
      </c>
      <c r="Y80" s="28">
        <v>0.52598870056497105</v>
      </c>
    </row>
    <row r="81" spans="1:25" x14ac:dyDescent="0.3">
      <c r="A81" s="41">
        <f>A80+1</f>
        <v>79</v>
      </c>
      <c r="B81" s="5" t="s">
        <v>50</v>
      </c>
      <c r="C81">
        <f>Characteristics!$C$17</f>
        <v>0.5</v>
      </c>
      <c r="D81">
        <v>5.0000000000000001E-3</v>
      </c>
      <c r="E81">
        <f>Characteristics!$C$18</f>
        <v>0.5</v>
      </c>
      <c r="F81">
        <v>1</v>
      </c>
      <c r="G81">
        <v>0.3</v>
      </c>
      <c r="H81" s="39">
        <v>1232.00888679693</v>
      </c>
      <c r="I81" s="34">
        <v>20.8107047868459</v>
      </c>
      <c r="J81" s="34">
        <v>55.329245777257903</v>
      </c>
      <c r="K81" s="28">
        <v>32.710008466432498</v>
      </c>
      <c r="L81" s="5">
        <v>35</v>
      </c>
      <c r="M81">
        <v>1.12E-2</v>
      </c>
      <c r="N81" s="37">
        <v>2</v>
      </c>
      <c r="O81" s="37">
        <v>24.836029412696501</v>
      </c>
      <c r="P81">
        <v>1.12E-2</v>
      </c>
      <c r="Q81" s="34">
        <v>0.6</v>
      </c>
      <c r="R81" s="39">
        <v>23</v>
      </c>
      <c r="S81" s="47">
        <v>1.66972222222222E-2</v>
      </c>
      <c r="T81" s="37">
        <v>24.836029412696501</v>
      </c>
      <c r="U81">
        <v>1.12E-2</v>
      </c>
      <c r="V81" s="56" t="s">
        <v>6</v>
      </c>
      <c r="W81" s="56" t="s">
        <v>6</v>
      </c>
      <c r="X81" s="34">
        <v>0.78184389133103704</v>
      </c>
      <c r="Y81" s="28">
        <v>0.52768358133606896</v>
      </c>
    </row>
    <row r="82" spans="1:25" x14ac:dyDescent="0.3">
      <c r="A82" s="41">
        <f>A81+1</f>
        <v>80</v>
      </c>
      <c r="B82" s="5" t="s">
        <v>50</v>
      </c>
      <c r="C82">
        <f>Characteristics!$C$17</f>
        <v>0.5</v>
      </c>
      <c r="D82">
        <v>5.0000000000000001E-3</v>
      </c>
      <c r="E82">
        <f>Characteristics!$C$18</f>
        <v>0.5</v>
      </c>
      <c r="F82">
        <v>1</v>
      </c>
      <c r="G82">
        <v>0.3</v>
      </c>
      <c r="H82" s="39">
        <v>1228.56830719398</v>
      </c>
      <c r="I82" s="34">
        <v>20.783920234902801</v>
      </c>
      <c r="J82" s="34">
        <v>55.330434153822999</v>
      </c>
      <c r="K82" s="28">
        <v>32.713810360236401</v>
      </c>
      <c r="L82" s="5">
        <v>35</v>
      </c>
      <c r="M82">
        <v>1.12E-2</v>
      </c>
      <c r="N82" s="37">
        <v>2</v>
      </c>
      <c r="O82" s="37">
        <v>25.794894562442099</v>
      </c>
      <c r="P82">
        <v>1.12E-2</v>
      </c>
      <c r="Q82" s="34">
        <v>0.6</v>
      </c>
      <c r="R82" s="39">
        <v>21</v>
      </c>
      <c r="S82" s="47">
        <v>2.7777777777777799E-4</v>
      </c>
      <c r="T82" s="37">
        <v>25.794894562442099</v>
      </c>
      <c r="U82">
        <v>1.12E-2</v>
      </c>
      <c r="V82" s="56" t="s">
        <v>6</v>
      </c>
      <c r="W82" s="56" t="s">
        <v>6</v>
      </c>
      <c r="X82" s="34">
        <v>0.708085033658298</v>
      </c>
      <c r="Y82" s="28">
        <v>0.47740112994350198</v>
      </c>
    </row>
    <row r="83" spans="1:25" x14ac:dyDescent="0.3">
      <c r="A83" s="41">
        <f>A82+1</f>
        <v>81</v>
      </c>
      <c r="B83" s="5" t="s">
        <v>50</v>
      </c>
      <c r="C83">
        <f>Characteristics!$C$17</f>
        <v>0.5</v>
      </c>
      <c r="D83">
        <v>5.0000000000000001E-3</v>
      </c>
      <c r="E83">
        <f>Characteristics!$C$18</f>
        <v>0.5</v>
      </c>
      <c r="F83">
        <v>1</v>
      </c>
      <c r="G83">
        <v>0.3</v>
      </c>
      <c r="H83" s="39">
        <v>1232.69887348822</v>
      </c>
      <c r="I83" s="34">
        <v>20.816071990201198</v>
      </c>
      <c r="J83" s="34">
        <v>55.329008368340403</v>
      </c>
      <c r="K83" s="28">
        <v>32.709248029368702</v>
      </c>
      <c r="L83" s="5">
        <v>35</v>
      </c>
      <c r="M83">
        <v>1.12E-2</v>
      </c>
      <c r="N83" s="37">
        <v>2</v>
      </c>
      <c r="O83" s="37">
        <v>24.6442563827474</v>
      </c>
      <c r="P83">
        <v>1.12E-2</v>
      </c>
      <c r="Q83" s="34">
        <v>0.6</v>
      </c>
      <c r="R83" s="39">
        <v>21</v>
      </c>
      <c r="S83" s="47">
        <v>1.37222222222222E-3</v>
      </c>
      <c r="T83" s="37">
        <v>24.6442563827474</v>
      </c>
      <c r="U83">
        <v>1.12E-2</v>
      </c>
      <c r="V83" s="56" t="s">
        <v>6</v>
      </c>
      <c r="W83" s="56" t="s">
        <v>6</v>
      </c>
      <c r="X83" s="34">
        <v>0.79659566286558503</v>
      </c>
      <c r="Y83" s="28">
        <v>0.53954802259887003</v>
      </c>
    </row>
    <row r="84" spans="1:25" x14ac:dyDescent="0.3">
      <c r="A84" s="41">
        <f>A83+1</f>
        <v>82</v>
      </c>
      <c r="B84" s="5" t="s">
        <v>50</v>
      </c>
      <c r="C84">
        <f>Characteristics!$C$17</f>
        <v>0.5</v>
      </c>
      <c r="D84">
        <v>5.0000000000000001E-3</v>
      </c>
      <c r="E84">
        <f>Characteristics!$C$18</f>
        <v>0.5</v>
      </c>
      <c r="F84">
        <v>1</v>
      </c>
      <c r="G84">
        <v>0.3</v>
      </c>
      <c r="H84" s="39">
        <v>1234.77258909328</v>
      </c>
      <c r="I84" s="34">
        <v>20.8321942499038</v>
      </c>
      <c r="J84" s="34">
        <v>55.328296682724101</v>
      </c>
      <c r="K84" s="28">
        <v>32.7069666057115</v>
      </c>
      <c r="L84" s="5">
        <v>35</v>
      </c>
      <c r="M84">
        <v>1.12E-2</v>
      </c>
      <c r="N84" s="37">
        <v>2</v>
      </c>
      <c r="O84" s="37">
        <v>24.068937292899999</v>
      </c>
      <c r="P84">
        <v>1.12E-2</v>
      </c>
      <c r="Q84" s="34">
        <v>0.6</v>
      </c>
      <c r="R84" s="39">
        <v>21</v>
      </c>
      <c r="S84" s="47">
        <v>2.7583333333333301E-3</v>
      </c>
      <c r="T84" s="37">
        <v>24.068937292899999</v>
      </c>
      <c r="U84">
        <v>1.12E-2</v>
      </c>
      <c r="V84" s="56" t="s">
        <v>6</v>
      </c>
      <c r="W84" s="56" t="s">
        <v>6</v>
      </c>
      <c r="X84" s="34">
        <v>0.84085097746922799</v>
      </c>
      <c r="Y84" s="28">
        <v>0.57005649717514095</v>
      </c>
    </row>
    <row r="85" spans="1:25" x14ac:dyDescent="0.3">
      <c r="A85" s="41">
        <f>A84+1</f>
        <v>83</v>
      </c>
      <c r="B85" s="5" t="s">
        <v>50</v>
      </c>
      <c r="C85">
        <f>Characteristics!$C$17</f>
        <v>0.5</v>
      </c>
      <c r="D85">
        <v>5.0000000000000001E-3</v>
      </c>
      <c r="E85">
        <f>Characteristics!$C$18</f>
        <v>0.5</v>
      </c>
      <c r="F85">
        <v>1</v>
      </c>
      <c r="G85">
        <v>0.3</v>
      </c>
      <c r="H85" s="39">
        <v>1236.1582035786</v>
      </c>
      <c r="I85" s="34">
        <v>20.842959663311799</v>
      </c>
      <c r="J85" s="34">
        <v>55.327822672536698</v>
      </c>
      <c r="K85" s="28">
        <v>32.705445560423399</v>
      </c>
      <c r="L85" s="5">
        <v>35</v>
      </c>
      <c r="M85">
        <v>1.12E-2</v>
      </c>
      <c r="N85" s="37">
        <v>2</v>
      </c>
      <c r="O85" s="37">
        <v>23.685391233001798</v>
      </c>
      <c r="P85">
        <v>1.12E-2</v>
      </c>
      <c r="Q85" s="34">
        <v>0.6</v>
      </c>
      <c r="R85" s="39">
        <v>21</v>
      </c>
      <c r="S85" s="47">
        <v>5.5416666666666704E-3</v>
      </c>
      <c r="T85" s="37">
        <v>23.685391233001798</v>
      </c>
      <c r="U85">
        <v>1.12E-2</v>
      </c>
      <c r="V85" s="56" t="s">
        <v>6</v>
      </c>
      <c r="W85" s="56" t="s">
        <v>6</v>
      </c>
      <c r="X85" s="34">
        <v>0.87035452053832396</v>
      </c>
      <c r="Y85" s="28">
        <v>0.591525423728813</v>
      </c>
    </row>
    <row r="86" spans="1:25" x14ac:dyDescent="0.3">
      <c r="A86" s="41">
        <f>A85+1</f>
        <v>84</v>
      </c>
      <c r="B86" s="5" t="s">
        <v>50</v>
      </c>
      <c r="C86">
        <f>Characteristics!$C$17</f>
        <v>0.5</v>
      </c>
      <c r="D86">
        <v>5.0000000000000001E-3</v>
      </c>
      <c r="E86">
        <f>Characteristics!$C$18</f>
        <v>0.5</v>
      </c>
      <c r="F86">
        <v>1</v>
      </c>
      <c r="G86">
        <v>0.3</v>
      </c>
      <c r="H86" s="39">
        <v>1236.8519543940999</v>
      </c>
      <c r="I86" s="34">
        <v>20.8483475518325</v>
      </c>
      <c r="J86" s="34">
        <v>55.327585800397699</v>
      </c>
      <c r="K86" s="28">
        <v>32.704685008242997</v>
      </c>
      <c r="L86" s="5">
        <v>35</v>
      </c>
      <c r="M86">
        <v>1.12E-2</v>
      </c>
      <c r="N86" s="37">
        <v>2</v>
      </c>
      <c r="O86" s="37">
        <v>23.493618203052701</v>
      </c>
      <c r="P86">
        <v>1.12E-2</v>
      </c>
      <c r="Q86" s="34">
        <v>0.6</v>
      </c>
      <c r="R86" s="39">
        <v>21</v>
      </c>
      <c r="S86" s="47">
        <v>8.3361111111111101E-3</v>
      </c>
      <c r="T86" s="37">
        <v>23.493618203052701</v>
      </c>
      <c r="U86">
        <v>1.12E-2</v>
      </c>
      <c r="V86" s="56" t="s">
        <v>6</v>
      </c>
      <c r="W86" s="56" t="s">
        <v>6</v>
      </c>
      <c r="X86" s="34">
        <v>0.88510629207287195</v>
      </c>
      <c r="Y86" s="28">
        <v>0.6</v>
      </c>
    </row>
    <row r="87" spans="1:25" x14ac:dyDescent="0.3">
      <c r="A87" s="41">
        <f>A86+1</f>
        <v>85</v>
      </c>
      <c r="B87" s="5" t="s">
        <v>50</v>
      </c>
      <c r="C87">
        <f>Characteristics!$C$17</f>
        <v>0.5</v>
      </c>
      <c r="D87">
        <v>5.0000000000000001E-3</v>
      </c>
      <c r="E87">
        <f>Characteristics!$C$18</f>
        <v>0.5</v>
      </c>
      <c r="F87">
        <v>1</v>
      </c>
      <c r="G87">
        <v>0.3</v>
      </c>
      <c r="H87" s="39">
        <v>1237.5463353047301</v>
      </c>
      <c r="I87" s="34">
        <v>20.853738899212999</v>
      </c>
      <c r="J87" s="34">
        <v>55.327349016344797</v>
      </c>
      <c r="K87" s="28">
        <v>32.703924436038399</v>
      </c>
      <c r="L87" s="5">
        <v>35</v>
      </c>
      <c r="M87">
        <v>1.12E-2</v>
      </c>
      <c r="N87" s="37">
        <v>2</v>
      </c>
      <c r="O87" s="37">
        <v>23.301845173103501</v>
      </c>
      <c r="P87">
        <v>1.12E-2</v>
      </c>
      <c r="Q87" s="34">
        <v>0.6</v>
      </c>
      <c r="R87" s="39">
        <v>21</v>
      </c>
      <c r="S87" s="47">
        <v>1.11305555555556E-2</v>
      </c>
      <c r="T87" s="37">
        <v>23.301845173103501</v>
      </c>
      <c r="U87">
        <v>1.12E-2</v>
      </c>
      <c r="V87" s="56" t="s">
        <v>6</v>
      </c>
      <c r="W87" s="56" t="s">
        <v>6</v>
      </c>
      <c r="X87" s="34">
        <v>0.89985806360742004</v>
      </c>
      <c r="Y87" s="28">
        <v>0.60508474576271098</v>
      </c>
    </row>
    <row r="88" spans="1:25" x14ac:dyDescent="0.3">
      <c r="A88" s="41">
        <f>A87+1</f>
        <v>86</v>
      </c>
      <c r="B88" s="5" t="s">
        <v>50</v>
      </c>
      <c r="C88">
        <f>Characteristics!$C$17</f>
        <v>0.5</v>
      </c>
      <c r="D88">
        <v>5.0000000000000001E-3</v>
      </c>
      <c r="E88">
        <f>Characteristics!$C$18</f>
        <v>0.5</v>
      </c>
      <c r="F88">
        <v>1</v>
      </c>
      <c r="G88">
        <v>0.3</v>
      </c>
      <c r="H88" s="39">
        <v>1237.5463353047301</v>
      </c>
      <c r="I88" s="34">
        <v>20.853738899212999</v>
      </c>
      <c r="J88" s="34">
        <v>55.327349016344797</v>
      </c>
      <c r="K88" s="28">
        <v>32.703924436038399</v>
      </c>
      <c r="L88" s="5">
        <v>35</v>
      </c>
      <c r="M88">
        <v>1.12E-2</v>
      </c>
      <c r="N88" s="37">
        <v>2</v>
      </c>
      <c r="O88" s="37">
        <v>23.301845173103501</v>
      </c>
      <c r="P88">
        <v>1.12E-2</v>
      </c>
      <c r="Q88" s="34">
        <v>0.6</v>
      </c>
      <c r="R88" s="39">
        <v>21</v>
      </c>
      <c r="S88" s="47">
        <v>1.3927777777777799E-2</v>
      </c>
      <c r="T88" s="37">
        <v>23.301845173103501</v>
      </c>
      <c r="U88">
        <v>1.12E-2</v>
      </c>
      <c r="V88" s="56" t="s">
        <v>6</v>
      </c>
      <c r="W88" s="56" t="s">
        <v>6</v>
      </c>
      <c r="X88" s="34">
        <v>0.89985806360742004</v>
      </c>
      <c r="Y88" s="28">
        <v>0.60734461552679198</v>
      </c>
    </row>
    <row r="89" spans="1:25" x14ac:dyDescent="0.3">
      <c r="A89" s="41">
        <f>A88+1</f>
        <v>87</v>
      </c>
      <c r="B89" s="5" t="s">
        <v>50</v>
      </c>
      <c r="C89">
        <f>Characteristics!$C$17</f>
        <v>0.5</v>
      </c>
      <c r="D89">
        <v>5.0000000000000001E-3</v>
      </c>
      <c r="E89">
        <f>Characteristics!$C$18</f>
        <v>0.5</v>
      </c>
      <c r="F89">
        <v>1</v>
      </c>
      <c r="G89">
        <v>0.3</v>
      </c>
      <c r="H89" s="39">
        <v>1237.5463353047301</v>
      </c>
      <c r="I89" s="34">
        <v>20.853738899212999</v>
      </c>
      <c r="J89" s="34">
        <v>55.327349016344797</v>
      </c>
      <c r="K89" s="28">
        <v>32.703924436038399</v>
      </c>
      <c r="L89" s="5">
        <v>35</v>
      </c>
      <c r="M89">
        <v>1.12E-2</v>
      </c>
      <c r="N89" s="37">
        <v>2</v>
      </c>
      <c r="O89" s="37">
        <v>23.301845173103501</v>
      </c>
      <c r="P89">
        <v>1.12E-2</v>
      </c>
      <c r="Q89" s="34">
        <v>0.6</v>
      </c>
      <c r="R89" s="39">
        <v>21</v>
      </c>
      <c r="S89" s="47">
        <v>1.6708333333333301E-2</v>
      </c>
      <c r="T89" s="37">
        <v>23.301845173103501</v>
      </c>
      <c r="U89">
        <v>1.12E-2</v>
      </c>
      <c r="V89" s="56" t="s">
        <v>6</v>
      </c>
      <c r="W89" s="56" t="s">
        <v>6</v>
      </c>
      <c r="X89" s="34">
        <v>0.89985806360742004</v>
      </c>
      <c r="Y89" s="28">
        <v>0.60903954802259896</v>
      </c>
    </row>
    <row r="90" spans="1:25" x14ac:dyDescent="0.3">
      <c r="A90" s="41">
        <f>A89+1</f>
        <v>88</v>
      </c>
      <c r="B90" s="5" t="s">
        <v>50</v>
      </c>
      <c r="C90">
        <f>Characteristics!$C$17</f>
        <v>0.5</v>
      </c>
      <c r="D90">
        <v>5.0000000000000001E-3</v>
      </c>
      <c r="E90">
        <f>Characteristics!$C$18</f>
        <v>0.5</v>
      </c>
      <c r="F90">
        <v>1</v>
      </c>
      <c r="G90">
        <v>0.3</v>
      </c>
      <c r="H90" s="39">
        <v>1229.2551785166299</v>
      </c>
      <c r="I90" s="34">
        <v>20.789270294012201</v>
      </c>
      <c r="J90" s="34">
        <v>55.330196299617</v>
      </c>
      <c r="K90" s="28">
        <v>32.7130500195547</v>
      </c>
      <c r="L90" s="5">
        <v>35</v>
      </c>
      <c r="M90">
        <v>1.12E-2</v>
      </c>
      <c r="N90" s="37">
        <v>2</v>
      </c>
      <c r="O90" s="37">
        <v>25.603121532492999</v>
      </c>
      <c r="P90">
        <v>1.12E-2</v>
      </c>
      <c r="Q90" s="34">
        <v>0.6</v>
      </c>
      <c r="R90" s="39">
        <v>19</v>
      </c>
      <c r="S90" s="47">
        <v>2.8888888888888898E-4</v>
      </c>
      <c r="T90" s="37">
        <v>25.603121532492999</v>
      </c>
      <c r="U90">
        <v>1.12E-2</v>
      </c>
      <c r="V90" s="56" t="s">
        <v>6</v>
      </c>
      <c r="W90" s="56" t="s">
        <v>6</v>
      </c>
      <c r="X90" s="34">
        <v>0.72283680519284499</v>
      </c>
      <c r="Y90" s="28">
        <v>0.492655367231638</v>
      </c>
    </row>
    <row r="91" spans="1:25" x14ac:dyDescent="0.3">
      <c r="A91" s="41">
        <f>A90+1</f>
        <v>89</v>
      </c>
      <c r="B91" s="5" t="s">
        <v>50</v>
      </c>
      <c r="C91">
        <f>Characteristics!$C$17</f>
        <v>0.5</v>
      </c>
      <c r="D91">
        <v>5.0000000000000001E-3</v>
      </c>
      <c r="E91">
        <f>Characteristics!$C$18</f>
        <v>0.5</v>
      </c>
      <c r="F91">
        <v>1</v>
      </c>
      <c r="G91">
        <v>0.3</v>
      </c>
      <c r="H91" s="39">
        <v>1235.4650820729901</v>
      </c>
      <c r="I91" s="34">
        <v>20.837575229948101</v>
      </c>
      <c r="J91" s="34">
        <v>55.328059631939098</v>
      </c>
      <c r="K91" s="28">
        <v>32.706206092152797</v>
      </c>
      <c r="L91" s="5">
        <v>35</v>
      </c>
      <c r="M91">
        <v>1.12E-2</v>
      </c>
      <c r="N91" s="37">
        <v>2</v>
      </c>
      <c r="O91" s="37">
        <v>23.877164262950899</v>
      </c>
      <c r="P91">
        <v>1.12E-2</v>
      </c>
      <c r="Q91" s="34">
        <v>0.6</v>
      </c>
      <c r="R91" s="39">
        <v>19</v>
      </c>
      <c r="S91" s="47">
        <v>1.36111111111111E-3</v>
      </c>
      <c r="T91" s="37">
        <v>23.877164262950899</v>
      </c>
      <c r="U91">
        <v>1.12E-2</v>
      </c>
      <c r="V91" s="56" t="s">
        <v>6</v>
      </c>
      <c r="W91" s="56" t="s">
        <v>6</v>
      </c>
      <c r="X91" s="34">
        <v>0.85560274900377598</v>
      </c>
      <c r="Y91" s="28">
        <v>0.58248587570621402</v>
      </c>
    </row>
    <row r="92" spans="1:25" x14ac:dyDescent="0.3">
      <c r="A92" s="41">
        <f>A91+1</f>
        <v>90</v>
      </c>
      <c r="B92" s="5" t="s">
        <v>50</v>
      </c>
      <c r="C92">
        <f>Characteristics!$C$17</f>
        <v>0.5</v>
      </c>
      <c r="D92">
        <v>5.0000000000000001E-3</v>
      </c>
      <c r="E92">
        <f>Characteristics!$C$18</f>
        <v>0.5</v>
      </c>
      <c r="F92">
        <v>1</v>
      </c>
      <c r="G92">
        <v>0.3</v>
      </c>
      <c r="H92" s="39">
        <v>1238.93699055855</v>
      </c>
      <c r="I92" s="34">
        <v>20.864531986333201</v>
      </c>
      <c r="J92" s="34">
        <v>55.326875718290097</v>
      </c>
      <c r="K92" s="28">
        <v>32.702403234633003</v>
      </c>
      <c r="L92" s="5">
        <v>35</v>
      </c>
      <c r="M92">
        <v>1.12E-2</v>
      </c>
      <c r="N92" s="37">
        <v>2</v>
      </c>
      <c r="O92" s="37">
        <v>22.9182991132053</v>
      </c>
      <c r="P92">
        <v>1.12E-2</v>
      </c>
      <c r="Q92" s="34">
        <v>0.6</v>
      </c>
      <c r="R92" s="39">
        <v>19</v>
      </c>
      <c r="S92" s="47">
        <v>2.7833333333333299E-3</v>
      </c>
      <c r="T92" s="37">
        <v>22.9182991132053</v>
      </c>
      <c r="U92">
        <v>1.12E-2</v>
      </c>
      <c r="V92" s="56" t="s">
        <v>6</v>
      </c>
      <c r="W92" s="56" t="s">
        <v>6</v>
      </c>
      <c r="X92" s="34">
        <v>0.92936160667651502</v>
      </c>
      <c r="Y92" s="28">
        <v>0.62937853107344599</v>
      </c>
    </row>
    <row r="93" spans="1:25" x14ac:dyDescent="0.3">
      <c r="A93" s="41">
        <f>A92+1</f>
        <v>91</v>
      </c>
      <c r="B93" s="5" t="s">
        <v>50</v>
      </c>
      <c r="C93">
        <f>Characteristics!$C$17</f>
        <v>0.5</v>
      </c>
      <c r="D93">
        <v>5.0000000000000001E-3</v>
      </c>
      <c r="E93">
        <f>Characteristics!$C$18</f>
        <v>0.5</v>
      </c>
      <c r="F93">
        <v>1</v>
      </c>
      <c r="G93">
        <v>0.3</v>
      </c>
      <c r="H93" s="39">
        <v>1241.02771885528</v>
      </c>
      <c r="I93" s="34">
        <v>20.880747643765801</v>
      </c>
      <c r="J93" s="34">
        <v>55.326166432416102</v>
      </c>
      <c r="K93" s="28">
        <v>32.700121282049601</v>
      </c>
      <c r="L93" s="5">
        <v>35</v>
      </c>
      <c r="M93" s="25">
        <v>1.12E-2</v>
      </c>
      <c r="N93" s="37">
        <v>2</v>
      </c>
      <c r="O93" s="37">
        <v>22.342980023357899</v>
      </c>
      <c r="P93" s="25">
        <v>1.12E-2</v>
      </c>
      <c r="Q93" s="34">
        <v>0.6</v>
      </c>
      <c r="R93" s="39">
        <v>19</v>
      </c>
      <c r="S93" s="47">
        <v>5.5416666666666704E-3</v>
      </c>
      <c r="T93" s="37">
        <v>22.342980023357899</v>
      </c>
      <c r="U93" s="25">
        <v>1.12E-2</v>
      </c>
      <c r="V93" s="59" t="s">
        <v>6</v>
      </c>
      <c r="W93" s="59" t="s">
        <v>6</v>
      </c>
      <c r="X93" s="34">
        <v>0.97361692128015898</v>
      </c>
      <c r="Y93" s="28">
        <v>0.66384179066803495</v>
      </c>
    </row>
    <row r="94" spans="1:25" x14ac:dyDescent="0.3">
      <c r="A94" s="41">
        <f>A93+1</f>
        <v>92</v>
      </c>
      <c r="B94" s="5" t="s">
        <v>50</v>
      </c>
      <c r="C94">
        <f>Characteristics!$C$17</f>
        <v>0.5</v>
      </c>
      <c r="D94">
        <v>5.0000000000000001E-3</v>
      </c>
      <c r="E94">
        <f>Characteristics!$C$18</f>
        <v>0.5</v>
      </c>
      <c r="F94">
        <v>1</v>
      </c>
      <c r="G94">
        <v>0.3</v>
      </c>
      <c r="H94" s="39">
        <v>1242.4247105643601</v>
      </c>
      <c r="I94" s="34">
        <v>20.891575474615198</v>
      </c>
      <c r="J94" s="34">
        <v>55.325694020061299</v>
      </c>
      <c r="K94" s="28">
        <v>32.698599881969301</v>
      </c>
      <c r="L94" s="5">
        <v>35</v>
      </c>
      <c r="M94" s="25">
        <v>1.12E-2</v>
      </c>
      <c r="N94" s="37">
        <v>2</v>
      </c>
      <c r="O94" s="37">
        <v>21.959433963459698</v>
      </c>
      <c r="P94" s="25">
        <v>1.12E-2</v>
      </c>
      <c r="Q94" s="34">
        <v>0.6</v>
      </c>
      <c r="R94" s="39">
        <v>19</v>
      </c>
      <c r="S94" s="47">
        <v>8.3611111111111108E-3</v>
      </c>
      <c r="T94" s="37">
        <v>21.959433963459698</v>
      </c>
      <c r="U94" s="25">
        <v>1.12E-2</v>
      </c>
      <c r="V94" s="59" t="s">
        <v>6</v>
      </c>
      <c r="W94" s="59" t="s">
        <v>6</v>
      </c>
      <c r="X94" s="34">
        <v>1.00312046434925</v>
      </c>
      <c r="Y94" s="28">
        <v>0.67683615819208998</v>
      </c>
    </row>
    <row r="95" spans="1:25" x14ac:dyDescent="0.3">
      <c r="A95" s="41">
        <f>A94+1</f>
        <v>93</v>
      </c>
      <c r="B95" s="5" t="s">
        <v>50</v>
      </c>
      <c r="C95">
        <f>Characteristics!$C$17</f>
        <v>0.5</v>
      </c>
      <c r="D95">
        <v>5.0000000000000001E-3</v>
      </c>
      <c r="E95">
        <f>Characteristics!$C$18</f>
        <v>0.5</v>
      </c>
      <c r="F95">
        <v>1</v>
      </c>
      <c r="G95">
        <v>0.3</v>
      </c>
      <c r="H95" s="39">
        <v>1242.4247105643601</v>
      </c>
      <c r="I95" s="34">
        <v>20.891575474615198</v>
      </c>
      <c r="J95" s="34">
        <v>55.325694020061299</v>
      </c>
      <c r="K95" s="28">
        <v>32.698599881969301</v>
      </c>
      <c r="L95" s="5">
        <v>35</v>
      </c>
      <c r="M95" s="25">
        <v>1.12E-2</v>
      </c>
      <c r="N95" s="37">
        <v>2</v>
      </c>
      <c r="O95" s="37">
        <v>21.959433963459698</v>
      </c>
      <c r="P95" s="25">
        <v>1.12E-2</v>
      </c>
      <c r="Q95" s="34">
        <v>0.6</v>
      </c>
      <c r="R95" s="39">
        <v>19</v>
      </c>
      <c r="S95" s="47">
        <v>1.1119444444444401E-2</v>
      </c>
      <c r="T95" s="37">
        <v>21.959433963459698</v>
      </c>
      <c r="U95" s="25">
        <v>1.12E-2</v>
      </c>
      <c r="V95" s="59" t="s">
        <v>6</v>
      </c>
      <c r="W95" s="59" t="s">
        <v>6</v>
      </c>
      <c r="X95" s="34">
        <v>1.00312046434925</v>
      </c>
      <c r="Y95" s="28">
        <v>0.68361580196746996</v>
      </c>
    </row>
    <row r="96" spans="1:25" x14ac:dyDescent="0.3">
      <c r="A96" s="41">
        <f>A95+1</f>
        <v>94</v>
      </c>
      <c r="B96" s="5" t="s">
        <v>50</v>
      </c>
      <c r="C96">
        <f>Characteristics!$C$17</f>
        <v>0.5</v>
      </c>
      <c r="D96">
        <v>5.0000000000000001E-3</v>
      </c>
      <c r="E96">
        <f>Characteristics!$C$18</f>
        <v>0.5</v>
      </c>
      <c r="F96">
        <v>1</v>
      </c>
      <c r="G96">
        <v>0.3</v>
      </c>
      <c r="H96" s="39">
        <v>1243.1241606542501</v>
      </c>
      <c r="I96" s="34">
        <v>20.8969946183106</v>
      </c>
      <c r="J96" s="34">
        <v>55.3254579479553</v>
      </c>
      <c r="K96" s="28">
        <v>32.697839152679798</v>
      </c>
      <c r="L96" s="5">
        <v>35</v>
      </c>
      <c r="M96" s="25">
        <v>1.12E-2</v>
      </c>
      <c r="N96" s="37">
        <v>2</v>
      </c>
      <c r="O96" s="37">
        <v>21.767660933510601</v>
      </c>
      <c r="P96" s="25">
        <v>1.12E-2</v>
      </c>
      <c r="Q96" s="34">
        <v>0.6</v>
      </c>
      <c r="R96" s="39">
        <v>19</v>
      </c>
      <c r="S96" s="47">
        <v>1.3927777777777799E-2</v>
      </c>
      <c r="T96" s="37">
        <v>21.767660933510601</v>
      </c>
      <c r="U96" s="25">
        <v>1.12E-2</v>
      </c>
      <c r="V96" s="59" t="s">
        <v>6</v>
      </c>
      <c r="W96" s="59" t="s">
        <v>6</v>
      </c>
      <c r="X96" s="34">
        <v>1.0178722358837999</v>
      </c>
      <c r="Y96" s="28">
        <v>0.68870056497175103</v>
      </c>
    </row>
    <row r="97" spans="1:25" x14ac:dyDescent="0.3">
      <c r="A97" s="41">
        <f>A96+1</f>
        <v>95</v>
      </c>
      <c r="B97" s="5" t="s">
        <v>50</v>
      </c>
      <c r="C97">
        <f>Characteristics!$C$17</f>
        <v>0.5</v>
      </c>
      <c r="D97">
        <v>5.0000000000000001E-3</v>
      </c>
      <c r="E97">
        <f>Characteristics!$C$18</f>
        <v>0.5</v>
      </c>
      <c r="F97">
        <v>1</v>
      </c>
      <c r="G97">
        <v>0.3</v>
      </c>
      <c r="H97" s="39">
        <v>1243.1241606542501</v>
      </c>
      <c r="I97" s="34">
        <v>20.8969946183106</v>
      </c>
      <c r="J97" s="34">
        <v>55.3254579479553</v>
      </c>
      <c r="K97" s="28">
        <v>32.697839152679798</v>
      </c>
      <c r="L97" s="5">
        <v>35</v>
      </c>
      <c r="M97" s="25">
        <v>1.12E-2</v>
      </c>
      <c r="N97" s="37">
        <v>2</v>
      </c>
      <c r="O97" s="37">
        <v>21.767660933510601</v>
      </c>
      <c r="P97" s="25">
        <v>1.12E-2</v>
      </c>
      <c r="Q97" s="34">
        <v>0.6</v>
      </c>
      <c r="R97" s="39">
        <v>19</v>
      </c>
      <c r="S97" s="47">
        <v>1.6733333333333301E-2</v>
      </c>
      <c r="T97" s="37">
        <v>21.767660933510601</v>
      </c>
      <c r="U97" s="25">
        <v>1.12E-2</v>
      </c>
      <c r="V97" s="59" t="s">
        <v>6</v>
      </c>
      <c r="W97" s="59" t="s">
        <v>6</v>
      </c>
      <c r="X97" s="34">
        <v>1.0178722358837999</v>
      </c>
      <c r="Y97" s="28">
        <v>0.69152542372881298</v>
      </c>
    </row>
    <row r="98" spans="1:25" x14ac:dyDescent="0.3">
      <c r="A98" s="41">
        <f>A97+1</f>
        <v>96</v>
      </c>
      <c r="B98" s="5" t="s">
        <v>50</v>
      </c>
      <c r="C98">
        <f>Characteristics!$C$17</f>
        <v>0.5</v>
      </c>
      <c r="D98">
        <v>5.0000000000000001E-3</v>
      </c>
      <c r="E98">
        <f>Characteristics!$C$18</f>
        <v>0.5</v>
      </c>
      <c r="F98">
        <v>1</v>
      </c>
      <c r="G98">
        <v>0.3</v>
      </c>
      <c r="H98" s="39">
        <v>1229.9426713647199</v>
      </c>
      <c r="I98" s="34">
        <v>20.794623775570201</v>
      </c>
      <c r="J98" s="34">
        <v>55.329958535284497</v>
      </c>
      <c r="K98" s="28">
        <v>32.712289660091201</v>
      </c>
      <c r="L98" s="5">
        <v>35</v>
      </c>
      <c r="M98" s="25">
        <v>1.12E-2</v>
      </c>
      <c r="N98" s="37">
        <v>2</v>
      </c>
      <c r="O98" s="37">
        <v>25.411348502543898</v>
      </c>
      <c r="P98" s="25">
        <v>1.12E-2</v>
      </c>
      <c r="Q98" s="34">
        <v>0.6</v>
      </c>
      <c r="R98" s="39">
        <v>17</v>
      </c>
      <c r="S98" s="47">
        <v>2.7777777777777799E-4</v>
      </c>
      <c r="T98" s="37">
        <v>25.411348502543898</v>
      </c>
      <c r="U98" s="25">
        <v>1.12E-2</v>
      </c>
      <c r="V98" s="59" t="s">
        <v>6</v>
      </c>
      <c r="W98" s="59" t="s">
        <v>6</v>
      </c>
      <c r="X98" s="34">
        <v>0.73758857672739297</v>
      </c>
      <c r="Y98" s="28">
        <v>0.50338983050847397</v>
      </c>
    </row>
    <row r="99" spans="1:25" x14ac:dyDescent="0.3">
      <c r="A99" s="41">
        <f>A98+1</f>
        <v>97</v>
      </c>
      <c r="B99" s="5" t="s">
        <v>50</v>
      </c>
      <c r="C99">
        <f>Characteristics!$C$17</f>
        <v>0.5</v>
      </c>
      <c r="D99">
        <v>5.0000000000000001E-3</v>
      </c>
      <c r="E99">
        <f>Characteristics!$C$18</f>
        <v>0.5</v>
      </c>
      <c r="F99">
        <v>1</v>
      </c>
      <c r="G99">
        <v>0.3</v>
      </c>
      <c r="H99" s="39">
        <v>1238.93699055855</v>
      </c>
      <c r="I99" s="34">
        <v>20.864531986333201</v>
      </c>
      <c r="J99" s="34">
        <v>55.326875718290097</v>
      </c>
      <c r="K99" s="28">
        <v>32.702403234633003</v>
      </c>
      <c r="L99" s="5">
        <v>35</v>
      </c>
      <c r="M99" s="25">
        <v>1.12E-2</v>
      </c>
      <c r="N99" s="37">
        <v>2</v>
      </c>
      <c r="O99" s="37">
        <v>22.9182991132053</v>
      </c>
      <c r="P99" s="25">
        <v>1.12E-2</v>
      </c>
      <c r="Q99" s="34">
        <v>0.6</v>
      </c>
      <c r="R99" s="39">
        <v>17</v>
      </c>
      <c r="S99" s="47">
        <v>1.37222222222222E-3</v>
      </c>
      <c r="T99" s="37">
        <v>22.9182991132053</v>
      </c>
      <c r="U99" s="25">
        <v>1.12E-2</v>
      </c>
      <c r="V99" s="59" t="s">
        <v>6</v>
      </c>
      <c r="W99" s="59" t="s">
        <v>6</v>
      </c>
      <c r="X99" s="34">
        <v>0.92936160667651502</v>
      </c>
      <c r="Y99" s="28">
        <v>0.62768361581920895</v>
      </c>
    </row>
    <row r="100" spans="1:25" x14ac:dyDescent="0.3">
      <c r="A100" s="41">
        <f>A99+1</f>
        <v>98</v>
      </c>
      <c r="B100" s="5" t="s">
        <v>50</v>
      </c>
      <c r="C100">
        <f>Characteristics!$C$17</f>
        <v>0.5</v>
      </c>
      <c r="D100">
        <v>5.0000000000000001E-3</v>
      </c>
      <c r="E100">
        <f>Characteristics!$C$18</f>
        <v>0.5</v>
      </c>
      <c r="F100">
        <v>1</v>
      </c>
      <c r="G100">
        <v>0.3</v>
      </c>
      <c r="H100" s="39">
        <v>1243.1241606542501</v>
      </c>
      <c r="I100" s="34">
        <v>20.8969946183106</v>
      </c>
      <c r="J100" s="34">
        <v>55.3254579479553</v>
      </c>
      <c r="K100" s="28">
        <v>32.697839152679798</v>
      </c>
      <c r="L100" s="5">
        <v>35</v>
      </c>
      <c r="M100" s="25">
        <v>1.12E-2</v>
      </c>
      <c r="N100" s="37">
        <v>2</v>
      </c>
      <c r="O100" s="37">
        <v>21.767660933510601</v>
      </c>
      <c r="P100" s="25">
        <v>1.12E-2</v>
      </c>
      <c r="Q100" s="34">
        <v>0.6</v>
      </c>
      <c r="R100" s="39">
        <v>17</v>
      </c>
      <c r="S100" s="47">
        <v>2.74444444444444E-3</v>
      </c>
      <c r="T100" s="37">
        <v>21.767660933510601</v>
      </c>
      <c r="U100" s="25">
        <v>1.12E-2</v>
      </c>
      <c r="V100" s="59" t="s">
        <v>6</v>
      </c>
      <c r="W100" s="59" t="s">
        <v>6</v>
      </c>
      <c r="X100" s="34">
        <v>1.0178722358837999</v>
      </c>
      <c r="Y100" s="28">
        <v>0.68983050847457605</v>
      </c>
    </row>
    <row r="101" spans="1:25" x14ac:dyDescent="0.3">
      <c r="A101" s="41">
        <f>A100+1</f>
        <v>99</v>
      </c>
      <c r="B101" s="5" t="s">
        <v>50</v>
      </c>
      <c r="C101">
        <f>Characteristics!$C$17</f>
        <v>0.5</v>
      </c>
      <c r="D101">
        <v>5.0000000000000001E-3</v>
      </c>
      <c r="E101">
        <f>Characteristics!$C$18</f>
        <v>0.5</v>
      </c>
      <c r="F101">
        <v>1</v>
      </c>
      <c r="G101">
        <v>0.3</v>
      </c>
      <c r="H101" s="39">
        <v>1246.63098535585</v>
      </c>
      <c r="I101" s="34">
        <v>20.924142747465101</v>
      </c>
      <c r="J101" s="34">
        <v>55.324278902946801</v>
      </c>
      <c r="K101" s="28">
        <v>32.6940351989753</v>
      </c>
      <c r="L101" s="5">
        <v>35</v>
      </c>
      <c r="M101" s="25">
        <v>1.12E-2</v>
      </c>
      <c r="N101" s="37">
        <v>2</v>
      </c>
      <c r="O101" s="37">
        <v>20.808795783764999</v>
      </c>
      <c r="P101" s="25">
        <v>1.12E-2</v>
      </c>
      <c r="Q101" s="34">
        <v>0.6</v>
      </c>
      <c r="R101" s="39">
        <v>17</v>
      </c>
      <c r="S101" s="47">
        <v>5.5527777777777797E-3</v>
      </c>
      <c r="T101" s="37">
        <v>20.808795783764999</v>
      </c>
      <c r="U101" s="25">
        <v>1.12E-2</v>
      </c>
      <c r="V101" s="59" t="s">
        <v>6</v>
      </c>
      <c r="W101" s="59" t="s">
        <v>6</v>
      </c>
      <c r="X101" s="34">
        <v>1.0916310935565401</v>
      </c>
      <c r="Y101" s="28">
        <v>0.73615818346961004</v>
      </c>
    </row>
    <row r="102" spans="1:25" x14ac:dyDescent="0.3">
      <c r="A102" s="41">
        <f>A101+1</f>
        <v>100</v>
      </c>
      <c r="B102" s="5" t="s">
        <v>50</v>
      </c>
      <c r="C102">
        <f>Characteristics!$C$17</f>
        <v>0.5</v>
      </c>
      <c r="D102">
        <v>5.0000000000000001E-3</v>
      </c>
      <c r="E102">
        <f>Characteristics!$C$18</f>
        <v>0.5</v>
      </c>
      <c r="F102">
        <v>1</v>
      </c>
      <c r="G102">
        <v>0.3</v>
      </c>
      <c r="H102" s="39">
        <v>1247.33427074884</v>
      </c>
      <c r="I102" s="34">
        <v>20.9295828798552</v>
      </c>
      <c r="J102" s="34">
        <v>55.324043357824898</v>
      </c>
      <c r="K102" s="28">
        <v>32.693274347038702</v>
      </c>
      <c r="L102" s="5">
        <v>35</v>
      </c>
      <c r="M102" s="25">
        <v>1.12E-2</v>
      </c>
      <c r="N102" s="37">
        <v>2</v>
      </c>
      <c r="O102" s="37">
        <v>20.6170227538158</v>
      </c>
      <c r="P102" s="25">
        <v>1.12E-2</v>
      </c>
      <c r="Q102" s="34">
        <v>0.6</v>
      </c>
      <c r="R102" s="39">
        <v>17</v>
      </c>
      <c r="S102" s="47">
        <v>8.3111111111111094E-3</v>
      </c>
      <c r="T102" s="37">
        <v>20.6170227538158</v>
      </c>
      <c r="U102" s="25">
        <v>1.12E-2</v>
      </c>
      <c r="V102" s="59" t="s">
        <v>6</v>
      </c>
      <c r="W102" s="59" t="s">
        <v>6</v>
      </c>
      <c r="X102" s="34">
        <v>1.1063828650910901</v>
      </c>
      <c r="Y102" s="28">
        <v>0.75367231638417997</v>
      </c>
    </row>
    <row r="103" spans="1:25" x14ac:dyDescent="0.3">
      <c r="A103" s="41">
        <f>A102+1</f>
        <v>101</v>
      </c>
      <c r="B103" s="5" t="s">
        <v>50</v>
      </c>
      <c r="C103">
        <f>Characteristics!$C$17</f>
        <v>0.5</v>
      </c>
      <c r="D103">
        <v>5.0000000000000001E-3</v>
      </c>
      <c r="E103">
        <f>Characteristics!$C$18</f>
        <v>0.5</v>
      </c>
      <c r="F103">
        <v>1</v>
      </c>
      <c r="G103">
        <v>0.3</v>
      </c>
      <c r="H103" s="39">
        <v>1248.0381981660801</v>
      </c>
      <c r="I103" s="34">
        <v>20.935026523198399</v>
      </c>
      <c r="J103" s="34">
        <v>55.323807902517302</v>
      </c>
      <c r="K103" s="28">
        <v>32.6925134756628</v>
      </c>
      <c r="L103" s="5">
        <v>35</v>
      </c>
      <c r="M103" s="25">
        <v>1.12E-2</v>
      </c>
      <c r="N103" s="37">
        <v>2</v>
      </c>
      <c r="O103" s="37">
        <v>20.425249723866699</v>
      </c>
      <c r="P103" s="25">
        <v>1.12E-2</v>
      </c>
      <c r="Q103" s="34">
        <v>0.6</v>
      </c>
      <c r="R103" s="39">
        <v>17</v>
      </c>
      <c r="S103" s="47">
        <v>1.1119444444444401E-2</v>
      </c>
      <c r="T103" s="37">
        <v>20.425249723866699</v>
      </c>
      <c r="U103" s="25">
        <v>1.12E-2</v>
      </c>
      <c r="V103" s="59" t="s">
        <v>6</v>
      </c>
      <c r="W103" s="59" t="s">
        <v>6</v>
      </c>
      <c r="X103" s="34">
        <v>1.1211346366256401</v>
      </c>
      <c r="Y103" s="28">
        <v>0.76384180790960399</v>
      </c>
    </row>
    <row r="104" spans="1:25" x14ac:dyDescent="0.3">
      <c r="A104" s="41">
        <f>A103+1</f>
        <v>102</v>
      </c>
      <c r="B104" s="5" t="s">
        <v>50</v>
      </c>
      <c r="C104">
        <f>Characteristics!$C$17</f>
        <v>0.5</v>
      </c>
      <c r="D104">
        <v>5.0000000000000001E-3</v>
      </c>
      <c r="E104">
        <f>Characteristics!$C$18</f>
        <v>0.5</v>
      </c>
      <c r="F104">
        <v>1</v>
      </c>
      <c r="G104">
        <v>0.3</v>
      </c>
      <c r="H104" s="39">
        <v>1248.742768413</v>
      </c>
      <c r="I104" s="34">
        <v>20.940473679351001</v>
      </c>
      <c r="J104" s="34">
        <v>55.3235725327716</v>
      </c>
      <c r="K104" s="28">
        <v>32.691752582494203</v>
      </c>
      <c r="L104" s="5">
        <v>35</v>
      </c>
      <c r="M104" s="25">
        <v>1.12E-2</v>
      </c>
      <c r="N104" s="37">
        <v>2</v>
      </c>
      <c r="O104" s="37">
        <v>20.233476693917599</v>
      </c>
      <c r="P104" s="25">
        <v>1.12E-2</v>
      </c>
      <c r="Q104" s="34">
        <v>0.6</v>
      </c>
      <c r="R104" s="39">
        <v>17</v>
      </c>
      <c r="S104" s="47">
        <v>1.39027777777778E-2</v>
      </c>
      <c r="T104" s="37">
        <v>20.233476693917599</v>
      </c>
      <c r="U104" s="25">
        <v>1.12E-2</v>
      </c>
      <c r="V104" s="59" t="s">
        <v>6</v>
      </c>
      <c r="W104" s="59" t="s">
        <v>6</v>
      </c>
      <c r="X104" s="34">
        <v>1.13588640816019</v>
      </c>
      <c r="Y104" s="28">
        <v>0.77005648855435604</v>
      </c>
    </row>
    <row r="105" spans="1:25" x14ac:dyDescent="0.3">
      <c r="A105" s="41">
        <f>A104+1</f>
        <v>103</v>
      </c>
      <c r="B105" s="5" t="s">
        <v>50</v>
      </c>
      <c r="C105">
        <f>Characteristics!$C$17</f>
        <v>0.5</v>
      </c>
      <c r="D105">
        <v>5.0000000000000001E-3</v>
      </c>
      <c r="E105">
        <f>Characteristics!$C$18</f>
        <v>0.5</v>
      </c>
      <c r="F105">
        <v>1</v>
      </c>
      <c r="G105">
        <v>0.3</v>
      </c>
      <c r="H105" s="39">
        <v>1248.742768413</v>
      </c>
      <c r="I105" s="34">
        <v>20.940473679351001</v>
      </c>
      <c r="J105" s="34">
        <v>55.3235725327716</v>
      </c>
      <c r="K105" s="28">
        <v>32.691752582494203</v>
      </c>
      <c r="L105" s="5">
        <v>35</v>
      </c>
      <c r="M105" s="25">
        <v>1.12E-2</v>
      </c>
      <c r="N105" s="37">
        <v>2</v>
      </c>
      <c r="O105" s="37">
        <v>20.233476693917599</v>
      </c>
      <c r="P105" s="25">
        <v>1.12E-2</v>
      </c>
      <c r="Q105" s="34">
        <v>0.6</v>
      </c>
      <c r="R105" s="39">
        <v>17</v>
      </c>
      <c r="S105" s="47">
        <v>1.66972222222222E-2</v>
      </c>
      <c r="T105" s="37">
        <v>20.233476693917599</v>
      </c>
      <c r="U105" s="25">
        <v>1.12E-2</v>
      </c>
      <c r="V105" s="59" t="s">
        <v>6</v>
      </c>
      <c r="W105" s="59" t="s">
        <v>6</v>
      </c>
      <c r="X105" s="34">
        <v>1.13588640816019</v>
      </c>
      <c r="Y105" s="28">
        <v>0.77344632768361499</v>
      </c>
    </row>
    <row r="106" spans="1:25" x14ac:dyDescent="0.3">
      <c r="A106" s="41">
        <f>A105+1</f>
        <v>104</v>
      </c>
      <c r="B106" s="5" t="s">
        <v>42</v>
      </c>
      <c r="C106">
        <f>Characteristics!$C$17</f>
        <v>0.5</v>
      </c>
      <c r="D106">
        <v>5.0000000000000001E-3</v>
      </c>
      <c r="E106">
        <f>Characteristics!$C$18</f>
        <v>0.5</v>
      </c>
      <c r="F106">
        <v>1</v>
      </c>
      <c r="G106">
        <v>0.3</v>
      </c>
      <c r="H106" s="39">
        <v>1232.69887348822</v>
      </c>
      <c r="I106" s="34">
        <v>20.816071990201198</v>
      </c>
      <c r="J106" s="34">
        <v>55.329008368340403</v>
      </c>
      <c r="K106" s="28">
        <v>32.709248029368702</v>
      </c>
      <c r="L106" s="5">
        <v>35</v>
      </c>
      <c r="M106" s="25">
        <v>1.12E-2</v>
      </c>
      <c r="N106" s="37">
        <v>2</v>
      </c>
      <c r="O106" s="37">
        <v>24.6442563827474</v>
      </c>
      <c r="P106" s="25">
        <v>1.12E-2</v>
      </c>
      <c r="Q106" s="34">
        <v>0.6</v>
      </c>
      <c r="R106" s="39">
        <v>16.9919354838709</v>
      </c>
      <c r="S106" s="47">
        <v>2.7777777777777799E-4</v>
      </c>
      <c r="T106" s="37">
        <v>24.6442563827474</v>
      </c>
      <c r="U106" s="25">
        <v>1.12E-2</v>
      </c>
      <c r="V106" s="59" t="s">
        <v>6</v>
      </c>
      <c r="W106" s="59" t="s">
        <v>6</v>
      </c>
      <c r="X106" s="34">
        <v>0.79659566286558503</v>
      </c>
      <c r="Y106" s="28">
        <v>0.54453334735243097</v>
      </c>
    </row>
    <row r="107" spans="1:25" x14ac:dyDescent="0.3">
      <c r="A107" s="41">
        <f>A106+1</f>
        <v>105</v>
      </c>
      <c r="B107" s="5" t="s">
        <v>42</v>
      </c>
      <c r="C107">
        <f>Characteristics!$C$17</f>
        <v>0.5</v>
      </c>
      <c r="D107">
        <v>5.0000000000000001E-3</v>
      </c>
      <c r="E107">
        <f>Characteristics!$C$18</f>
        <v>0.5</v>
      </c>
      <c r="F107">
        <v>1</v>
      </c>
      <c r="G107">
        <v>0.3</v>
      </c>
      <c r="H107" s="39">
        <v>1232.00888679693</v>
      </c>
      <c r="I107" s="34">
        <v>20.8107047868459</v>
      </c>
      <c r="J107" s="34">
        <v>55.329245777257903</v>
      </c>
      <c r="K107" s="28">
        <v>32.710008466432498</v>
      </c>
      <c r="L107" s="5">
        <v>35</v>
      </c>
      <c r="M107" s="25">
        <v>1.12E-2</v>
      </c>
      <c r="N107" s="37">
        <v>2</v>
      </c>
      <c r="O107" s="37">
        <v>24.836029412696501</v>
      </c>
      <c r="P107" s="25">
        <v>1.12E-2</v>
      </c>
      <c r="Q107" s="34">
        <v>0.6</v>
      </c>
      <c r="R107" s="39">
        <v>18.9919354838709</v>
      </c>
      <c r="S107" s="47">
        <v>2.7777777777777799E-4</v>
      </c>
      <c r="T107" s="37">
        <v>24.836029412696501</v>
      </c>
      <c r="U107" s="25">
        <v>1.12E-2</v>
      </c>
      <c r="V107" s="59" t="s">
        <v>6</v>
      </c>
      <c r="W107" s="59" t="s">
        <v>6</v>
      </c>
      <c r="X107" s="34">
        <v>0.78184389133103704</v>
      </c>
      <c r="Y107" s="28">
        <v>0.52906668005642399</v>
      </c>
    </row>
    <row r="108" spans="1:25" x14ac:dyDescent="0.3">
      <c r="A108" s="41">
        <f>A107+1</f>
        <v>106</v>
      </c>
      <c r="B108" s="5" t="s">
        <v>42</v>
      </c>
      <c r="C108">
        <f>Characteristics!$C$17</f>
        <v>0.5</v>
      </c>
      <c r="D108">
        <v>5.0000000000000001E-3</v>
      </c>
      <c r="E108">
        <f>Characteristics!$C$18</f>
        <v>0.5</v>
      </c>
      <c r="F108">
        <v>1</v>
      </c>
      <c r="G108">
        <v>0.3</v>
      </c>
      <c r="H108" s="39">
        <v>1231.3195247301101</v>
      </c>
      <c r="I108" s="34">
        <v>20.805341017947399</v>
      </c>
      <c r="J108" s="34">
        <v>55.329483272286403</v>
      </c>
      <c r="K108" s="28">
        <v>32.7107688825579</v>
      </c>
      <c r="L108" s="5">
        <v>35</v>
      </c>
      <c r="M108" s="25">
        <v>1.12E-2</v>
      </c>
      <c r="N108" s="37">
        <v>2</v>
      </c>
      <c r="O108" s="37">
        <v>25.027802442645601</v>
      </c>
      <c r="P108" s="25">
        <v>1.12E-2</v>
      </c>
      <c r="Q108" s="34">
        <v>0.6</v>
      </c>
      <c r="R108" s="39">
        <v>21.008064516129</v>
      </c>
      <c r="S108" s="47">
        <v>2.7777777777777799E-4</v>
      </c>
      <c r="T108" s="37">
        <v>25.027802442645601</v>
      </c>
      <c r="U108" s="25">
        <v>1.12E-2</v>
      </c>
      <c r="V108" s="59" t="s">
        <v>6</v>
      </c>
      <c r="W108" s="59" t="s">
        <v>6</v>
      </c>
      <c r="X108" s="34">
        <v>0.76709211979648895</v>
      </c>
      <c r="Y108" s="28">
        <v>0.51679998033854002</v>
      </c>
    </row>
    <row r="109" spans="1:25" x14ac:dyDescent="0.3">
      <c r="A109" s="41">
        <f>A108+1</f>
        <v>107</v>
      </c>
      <c r="B109" s="5" t="s">
        <v>42</v>
      </c>
      <c r="C109">
        <f>Characteristics!$C$17</f>
        <v>0.5</v>
      </c>
      <c r="D109">
        <v>5.0000000000000001E-3</v>
      </c>
      <c r="E109">
        <f>Characteristics!$C$18</f>
        <v>0.5</v>
      </c>
      <c r="F109">
        <v>1</v>
      </c>
      <c r="G109">
        <v>0.3</v>
      </c>
      <c r="H109" s="39">
        <v>1229.9426713647199</v>
      </c>
      <c r="I109" s="34">
        <v>20.794623775570201</v>
      </c>
      <c r="J109" s="34">
        <v>55.329958535284497</v>
      </c>
      <c r="K109" s="28">
        <v>32.712289660091201</v>
      </c>
      <c r="L109" s="5">
        <v>35</v>
      </c>
      <c r="M109" s="25">
        <v>1.12E-2</v>
      </c>
      <c r="N109" s="37">
        <v>2</v>
      </c>
      <c r="O109" s="37">
        <v>25.411348502543898</v>
      </c>
      <c r="P109" s="25">
        <v>1.12E-2</v>
      </c>
      <c r="Q109" s="34">
        <v>0.6</v>
      </c>
      <c r="R109" s="39">
        <v>23</v>
      </c>
      <c r="S109" s="47">
        <v>2.7777777777777799E-4</v>
      </c>
      <c r="T109" s="37">
        <v>25.411348502543898</v>
      </c>
      <c r="U109" s="25">
        <v>1.12E-2</v>
      </c>
      <c r="V109" s="59" t="s">
        <v>6</v>
      </c>
      <c r="W109" s="59" t="s">
        <v>6</v>
      </c>
      <c r="X109" s="34">
        <v>0.73758857672739297</v>
      </c>
      <c r="Y109" s="28">
        <v>0.50079997968749901</v>
      </c>
    </row>
    <row r="110" spans="1:25" x14ac:dyDescent="0.3">
      <c r="A110" s="41">
        <f>A109+1</f>
        <v>108</v>
      </c>
      <c r="B110" s="5" t="s">
        <v>42</v>
      </c>
      <c r="C110">
        <f>Characteristics!$C$17</f>
        <v>0.5</v>
      </c>
      <c r="D110">
        <v>5.0000000000000001E-3</v>
      </c>
      <c r="E110">
        <f>Characteristics!$C$18</f>
        <v>0.5</v>
      </c>
      <c r="F110">
        <v>1</v>
      </c>
      <c r="G110">
        <v>0.3</v>
      </c>
      <c r="H110" s="39">
        <v>1229.2551785166299</v>
      </c>
      <c r="I110" s="34">
        <v>20.789270294012201</v>
      </c>
      <c r="J110" s="34">
        <v>55.330196299617</v>
      </c>
      <c r="K110" s="28">
        <v>32.7130500195547</v>
      </c>
      <c r="L110" s="5">
        <v>35</v>
      </c>
      <c r="M110" s="25">
        <v>1.12E-2</v>
      </c>
      <c r="N110" s="37">
        <v>2</v>
      </c>
      <c r="O110" s="37">
        <v>25.603121532492999</v>
      </c>
      <c r="P110" s="25">
        <v>1.12E-2</v>
      </c>
      <c r="Q110" s="34">
        <v>0.6</v>
      </c>
      <c r="R110" s="39">
        <v>25.0322580645161</v>
      </c>
      <c r="S110" s="47">
        <v>2.7777777777777799E-4</v>
      </c>
      <c r="T110" s="37">
        <v>25.603121532492999</v>
      </c>
      <c r="U110" s="25">
        <v>1.12E-2</v>
      </c>
      <c r="V110" s="59" t="s">
        <v>6</v>
      </c>
      <c r="W110" s="59" t="s">
        <v>6</v>
      </c>
      <c r="X110" s="34">
        <v>0.72283680519284499</v>
      </c>
      <c r="Y110" s="28">
        <v>0.48640001165364599</v>
      </c>
    </row>
    <row r="111" spans="1:25" x14ac:dyDescent="0.3">
      <c r="A111" s="41">
        <f>A110+1</f>
        <v>109</v>
      </c>
      <c r="B111" s="5" t="s">
        <v>42</v>
      </c>
      <c r="C111">
        <f>Characteristics!$C$17</f>
        <v>0.5</v>
      </c>
      <c r="D111">
        <v>5.0000000000000001E-3</v>
      </c>
      <c r="E111">
        <f>Characteristics!$C$18</f>
        <v>0.5</v>
      </c>
      <c r="F111">
        <v>1</v>
      </c>
      <c r="G111">
        <v>0.3</v>
      </c>
      <c r="H111" s="39">
        <v>1227.8820566250299</v>
      </c>
      <c r="I111" s="34">
        <v>20.778573594900799</v>
      </c>
      <c r="J111" s="34">
        <v>55.330672097912299</v>
      </c>
      <c r="K111" s="28">
        <v>32.7145706821657</v>
      </c>
      <c r="L111" s="5">
        <v>35</v>
      </c>
      <c r="M111" s="25">
        <v>1.12E-2</v>
      </c>
      <c r="N111" s="37">
        <v>2</v>
      </c>
      <c r="O111" s="37">
        <v>25.986667592391299</v>
      </c>
      <c r="P111" s="25">
        <v>1.12E-2</v>
      </c>
      <c r="Q111" s="34">
        <v>0.6</v>
      </c>
      <c r="R111" s="39">
        <v>27.0403225806451</v>
      </c>
      <c r="S111" s="47">
        <v>2.7777777777777799E-4</v>
      </c>
      <c r="T111" s="37">
        <v>25.986667592391299</v>
      </c>
      <c r="U111" s="25">
        <v>1.12E-2</v>
      </c>
      <c r="V111" s="59" t="s">
        <v>6</v>
      </c>
      <c r="W111" s="59" t="s">
        <v>6</v>
      </c>
      <c r="X111" s="34">
        <v>0.69333326212375002</v>
      </c>
      <c r="Y111" s="28">
        <v>0.473066677777778</v>
      </c>
    </row>
    <row r="112" spans="1:25" x14ac:dyDescent="0.3">
      <c r="A112" s="41">
        <f>A111+1</f>
        <v>110</v>
      </c>
      <c r="B112" s="5" t="s">
        <v>42</v>
      </c>
      <c r="C112">
        <f>Characteristics!$C$17</f>
        <v>0.5</v>
      </c>
      <c r="D112">
        <v>5.0000000000000001E-3</v>
      </c>
      <c r="E112">
        <f>Characteristics!$C$18</f>
        <v>0.5</v>
      </c>
      <c r="F112">
        <v>1</v>
      </c>
      <c r="G112">
        <v>0.3</v>
      </c>
      <c r="H112" s="39">
        <v>1245.22633742731</v>
      </c>
      <c r="I112" s="34">
        <v>20.913272998690399</v>
      </c>
      <c r="J112" s="34">
        <v>55.324750254665403</v>
      </c>
      <c r="K112" s="28">
        <v>32.695556840263002</v>
      </c>
      <c r="L112" s="5">
        <v>35</v>
      </c>
      <c r="M112" s="25">
        <v>1.12E-2</v>
      </c>
      <c r="N112" s="37">
        <v>2</v>
      </c>
      <c r="O112" s="37">
        <v>21.192341843663201</v>
      </c>
      <c r="P112" s="25">
        <v>1.12E-2</v>
      </c>
      <c r="Q112" s="34">
        <v>0.6</v>
      </c>
      <c r="R112" s="39">
        <v>17.016129032258</v>
      </c>
      <c r="S112" s="47">
        <v>2.7777777777777801E-3</v>
      </c>
      <c r="T112" s="37">
        <v>21.192341843663201</v>
      </c>
      <c r="U112" s="25">
        <v>1.12E-2</v>
      </c>
      <c r="V112" s="59" t="s">
        <v>6</v>
      </c>
      <c r="W112" s="59" t="s">
        <v>6</v>
      </c>
      <c r="X112" s="34">
        <v>1.0621275504874499</v>
      </c>
      <c r="Y112" s="28">
        <v>0.720533354513889</v>
      </c>
    </row>
    <row r="113" spans="1:25" x14ac:dyDescent="0.3">
      <c r="A113" s="41">
        <f>A112+1</f>
        <v>111</v>
      </c>
      <c r="B113" s="5" t="s">
        <v>42</v>
      </c>
      <c r="C113">
        <f>Characteristics!$C$17</f>
        <v>0.5</v>
      </c>
      <c r="D113">
        <v>5.0000000000000001E-3</v>
      </c>
      <c r="E113">
        <f>Characteristics!$C$18</f>
        <v>0.5</v>
      </c>
      <c r="F113">
        <v>1</v>
      </c>
      <c r="G113">
        <v>0.3</v>
      </c>
      <c r="H113" s="39">
        <v>1241.02771885528</v>
      </c>
      <c r="I113" s="34">
        <v>20.880747643765801</v>
      </c>
      <c r="J113" s="34">
        <v>55.326166432416102</v>
      </c>
      <c r="K113" s="28">
        <v>32.700121282049601</v>
      </c>
      <c r="L113" s="5">
        <v>35</v>
      </c>
      <c r="M113" s="25">
        <v>1.12E-2</v>
      </c>
      <c r="N113" s="37">
        <v>2</v>
      </c>
      <c r="O113" s="37">
        <v>22.342980023357899</v>
      </c>
      <c r="P113" s="25">
        <v>1.12E-2</v>
      </c>
      <c r="Q113" s="34">
        <v>0.6</v>
      </c>
      <c r="R113" s="39">
        <v>19.0322580645161</v>
      </c>
      <c r="S113" s="47">
        <v>2.7777777777777801E-3</v>
      </c>
      <c r="T113" s="37">
        <v>22.342980023357899</v>
      </c>
      <c r="U113" s="25">
        <v>1.12E-2</v>
      </c>
      <c r="V113" s="59" t="s">
        <v>6</v>
      </c>
      <c r="W113" s="59" t="s">
        <v>6</v>
      </c>
      <c r="X113" s="34">
        <v>0.97361692128015898</v>
      </c>
      <c r="Y113" s="28">
        <v>0.65600000227864497</v>
      </c>
    </row>
    <row r="114" spans="1:25" x14ac:dyDescent="0.3">
      <c r="A114" s="41">
        <f>A113+1</f>
        <v>112</v>
      </c>
      <c r="B114" s="5" t="s">
        <v>42</v>
      </c>
      <c r="C114">
        <f>Characteristics!$C$17</f>
        <v>0.5</v>
      </c>
      <c r="D114">
        <v>5.0000000000000001E-3</v>
      </c>
      <c r="E114">
        <f>Characteristics!$C$18</f>
        <v>0.5</v>
      </c>
      <c r="F114">
        <v>1</v>
      </c>
      <c r="G114">
        <v>0.3</v>
      </c>
      <c r="H114" s="39">
        <v>1236.1582035786</v>
      </c>
      <c r="I114" s="34">
        <v>20.842959663311799</v>
      </c>
      <c r="J114" s="34">
        <v>55.327822672536698</v>
      </c>
      <c r="K114" s="28">
        <v>32.705445560423399</v>
      </c>
      <c r="L114" s="5">
        <v>35</v>
      </c>
      <c r="M114" s="25">
        <v>1.12E-2</v>
      </c>
      <c r="N114" s="37">
        <v>2</v>
      </c>
      <c r="O114" s="37">
        <v>23.685391233001798</v>
      </c>
      <c r="P114" s="25">
        <v>1.12E-2</v>
      </c>
      <c r="Q114" s="34">
        <v>0.6</v>
      </c>
      <c r="R114" s="39">
        <v>21.0403225806451</v>
      </c>
      <c r="S114" s="47">
        <v>2.7777777777777801E-3</v>
      </c>
      <c r="T114" s="37">
        <v>23.685391233001798</v>
      </c>
      <c r="U114" s="25">
        <v>1.12E-2</v>
      </c>
      <c r="V114" s="59" t="s">
        <v>6</v>
      </c>
      <c r="W114" s="59" t="s">
        <v>6</v>
      </c>
      <c r="X114" s="34">
        <v>0.87035452053832396</v>
      </c>
      <c r="Y114" s="28">
        <v>0.59360001601562495</v>
      </c>
    </row>
    <row r="115" spans="1:25" x14ac:dyDescent="0.3">
      <c r="A115" s="41">
        <f>A114+1</f>
        <v>113</v>
      </c>
      <c r="B115" s="5" t="s">
        <v>42</v>
      </c>
      <c r="C115">
        <f>Characteristics!$C$17</f>
        <v>0.5</v>
      </c>
      <c r="D115">
        <v>5.0000000000000001E-3</v>
      </c>
      <c r="E115">
        <f>Characteristics!$C$18</f>
        <v>0.5</v>
      </c>
      <c r="F115">
        <v>1</v>
      </c>
      <c r="G115">
        <v>0.3</v>
      </c>
      <c r="H115" s="39">
        <v>1232.00888679693</v>
      </c>
      <c r="I115" s="34">
        <v>20.8107047868459</v>
      </c>
      <c r="J115" s="34">
        <v>55.329245777257903</v>
      </c>
      <c r="K115" s="28">
        <v>32.710008466432498</v>
      </c>
      <c r="L115" s="5">
        <v>35</v>
      </c>
      <c r="M115" s="25">
        <v>1.12E-2</v>
      </c>
      <c r="N115" s="37">
        <v>2</v>
      </c>
      <c r="O115" s="37">
        <v>24.836029412696501</v>
      </c>
      <c r="P115" s="25">
        <v>1.12E-2</v>
      </c>
      <c r="Q115" s="34">
        <v>0.6</v>
      </c>
      <c r="R115" s="39">
        <v>23.032259048954099</v>
      </c>
      <c r="S115" s="47">
        <v>2.7777777777777801E-3</v>
      </c>
      <c r="T115" s="37">
        <v>24.836029412696501</v>
      </c>
      <c r="U115" s="25">
        <v>1.12E-2</v>
      </c>
      <c r="V115" s="59" t="s">
        <v>6</v>
      </c>
      <c r="W115" s="59" t="s">
        <v>6</v>
      </c>
      <c r="X115" s="34">
        <v>0.78184389133103704</v>
      </c>
      <c r="Y115" s="28">
        <v>0.53120001347656298</v>
      </c>
    </row>
    <row r="116" spans="1:25" x14ac:dyDescent="0.3">
      <c r="A116" s="41">
        <f>A115+1</f>
        <v>114</v>
      </c>
      <c r="B116" s="5" t="s">
        <v>42</v>
      </c>
      <c r="C116">
        <f>Characteristics!$C$17</f>
        <v>0.5</v>
      </c>
      <c r="D116">
        <v>5.0000000000000001E-3</v>
      </c>
      <c r="E116">
        <f>Characteristics!$C$18</f>
        <v>0.5</v>
      </c>
      <c r="F116">
        <v>1</v>
      </c>
      <c r="G116">
        <v>0.3</v>
      </c>
      <c r="H116" s="39">
        <v>1227.8820566250299</v>
      </c>
      <c r="I116" s="34">
        <v>20.778573594900799</v>
      </c>
      <c r="J116" s="34">
        <v>55.330672097912299</v>
      </c>
      <c r="K116" s="28">
        <v>32.7145706821657</v>
      </c>
      <c r="L116" s="5">
        <v>35</v>
      </c>
      <c r="M116" s="25">
        <v>1.12E-2</v>
      </c>
      <c r="N116" s="37">
        <v>2</v>
      </c>
      <c r="O116" s="37">
        <v>25.986667592391299</v>
      </c>
      <c r="P116" s="25">
        <v>1.12E-2</v>
      </c>
      <c r="Q116" s="34">
        <v>0.6</v>
      </c>
      <c r="R116" s="39">
        <v>25.0403225806451</v>
      </c>
      <c r="S116" s="47">
        <v>2.7777777777777801E-3</v>
      </c>
      <c r="T116" s="37">
        <v>25.986667592391299</v>
      </c>
      <c r="U116" s="25">
        <v>1.12E-2</v>
      </c>
      <c r="V116" s="59" t="s">
        <v>6</v>
      </c>
      <c r="W116" s="59" t="s">
        <v>6</v>
      </c>
      <c r="X116" s="34">
        <v>0.69333326212375002</v>
      </c>
      <c r="Y116" s="28">
        <v>0.46826667758246499</v>
      </c>
    </row>
    <row r="117" spans="1:25" x14ac:dyDescent="0.3">
      <c r="A117" s="41">
        <f>A116+1</f>
        <v>115</v>
      </c>
      <c r="B117" s="5" t="s">
        <v>42</v>
      </c>
      <c r="C117">
        <f>Characteristics!$C$17</f>
        <v>0.5</v>
      </c>
      <c r="D117">
        <v>5.0000000000000001E-3</v>
      </c>
      <c r="E117">
        <f>Characteristics!$C$18</f>
        <v>0.5</v>
      </c>
      <c r="F117">
        <v>1</v>
      </c>
      <c r="G117">
        <v>0.3</v>
      </c>
      <c r="H117" s="39">
        <v>1223.7775459765301</v>
      </c>
      <c r="I117" s="34">
        <v>20.7465653725537</v>
      </c>
      <c r="J117" s="34">
        <v>55.332101658472801</v>
      </c>
      <c r="K117" s="28">
        <v>32.7191322259185</v>
      </c>
      <c r="L117" s="5">
        <v>35</v>
      </c>
      <c r="M117" s="25">
        <v>1.12E-2</v>
      </c>
      <c r="N117" s="37">
        <v>2</v>
      </c>
      <c r="O117" s="37">
        <v>27.137305772085998</v>
      </c>
      <c r="P117" s="25">
        <v>1.12E-2</v>
      </c>
      <c r="Q117" s="34">
        <v>0.6</v>
      </c>
      <c r="R117" s="39">
        <v>27.0403225806451</v>
      </c>
      <c r="S117" s="47">
        <v>2.7777777777777801E-3</v>
      </c>
      <c r="T117" s="37">
        <v>27.137305772085998</v>
      </c>
      <c r="U117" s="25">
        <v>1.12E-2</v>
      </c>
      <c r="V117" s="59" t="s">
        <v>6</v>
      </c>
      <c r="W117" s="59" t="s">
        <v>6</v>
      </c>
      <c r="X117" s="34">
        <v>0.60482263291646299</v>
      </c>
      <c r="Y117" s="28">
        <v>0.40746664255642201</v>
      </c>
    </row>
    <row r="118" spans="1:25" x14ac:dyDescent="0.3">
      <c r="A118" s="41">
        <f>A117+1</f>
        <v>116</v>
      </c>
      <c r="B118" s="5" t="s">
        <v>51</v>
      </c>
      <c r="C118">
        <f>Characteristics!$C$17</f>
        <v>0.5</v>
      </c>
      <c r="D118">
        <v>5.0000000000000001E-3</v>
      </c>
      <c r="E118">
        <f>Characteristics!$C$18</f>
        <v>0.5</v>
      </c>
      <c r="F118">
        <v>1</v>
      </c>
      <c r="G118">
        <v>0.3</v>
      </c>
      <c r="H118" s="39">
        <v>1223.0956191775299</v>
      </c>
      <c r="I118" s="34">
        <v>20.7412425728178</v>
      </c>
      <c r="J118" s="34">
        <v>55.332340231232003</v>
      </c>
      <c r="K118" s="28">
        <v>32.719892416967497</v>
      </c>
      <c r="L118" s="5">
        <v>35</v>
      </c>
      <c r="M118" s="25">
        <v>1.12E-2</v>
      </c>
      <c r="N118" s="37">
        <v>2</v>
      </c>
      <c r="O118" s="37">
        <v>27.329078802035099</v>
      </c>
      <c r="P118" s="25">
        <v>1.12E-2</v>
      </c>
      <c r="Q118" s="34">
        <v>0.6</v>
      </c>
      <c r="R118" s="39">
        <v>17</v>
      </c>
      <c r="S118" s="47">
        <v>2.7777777777777799E-4</v>
      </c>
      <c r="T118" s="37">
        <v>27.329078802035099</v>
      </c>
      <c r="U118" s="25">
        <v>1.12E-2</v>
      </c>
      <c r="V118" s="59" t="s">
        <v>6</v>
      </c>
      <c r="W118" s="59" t="s">
        <v>6</v>
      </c>
      <c r="X118" s="34">
        <v>0.590070861381915</v>
      </c>
      <c r="Y118" s="28">
        <v>0.39573334129774301</v>
      </c>
    </row>
    <row r="119" spans="1:25" x14ac:dyDescent="0.3">
      <c r="A119" s="41">
        <f>A118+1</f>
        <v>117</v>
      </c>
      <c r="B119" s="5" t="s">
        <v>51</v>
      </c>
      <c r="C119">
        <f>Characteristics!$C$17</f>
        <v>0.5</v>
      </c>
      <c r="D119">
        <v>5.0000000000000001E-3</v>
      </c>
      <c r="E119">
        <f>Characteristics!$C$18</f>
        <v>0.5</v>
      </c>
      <c r="F119">
        <v>1</v>
      </c>
      <c r="G119">
        <v>0.3</v>
      </c>
      <c r="H119" s="39">
        <v>1222.41430700213</v>
      </c>
      <c r="I119" s="34">
        <v>20.735923167296299</v>
      </c>
      <c r="J119" s="34">
        <v>55.332578898436097</v>
      </c>
      <c r="K119" s="28">
        <v>32.720652591953296</v>
      </c>
      <c r="L119" s="5">
        <v>35</v>
      </c>
      <c r="M119" s="25">
        <v>1.12E-2</v>
      </c>
      <c r="N119" s="37">
        <v>2</v>
      </c>
      <c r="O119" s="37">
        <v>27.520851831984199</v>
      </c>
      <c r="P119" s="25">
        <v>1.12E-2</v>
      </c>
      <c r="Q119" s="34">
        <v>0.6</v>
      </c>
      <c r="R119" s="39">
        <v>19.008064516129</v>
      </c>
      <c r="S119" s="47">
        <v>2.7777777777777799E-4</v>
      </c>
      <c r="T119" s="37">
        <v>27.520851831984199</v>
      </c>
      <c r="U119" s="25">
        <v>1.12E-2</v>
      </c>
      <c r="V119" s="59" t="s">
        <v>6</v>
      </c>
      <c r="W119" s="59" t="s">
        <v>6</v>
      </c>
      <c r="X119" s="34">
        <v>0.57531908984736702</v>
      </c>
      <c r="Y119" s="28">
        <v>0.38933334103732598</v>
      </c>
    </row>
    <row r="120" spans="1:25" x14ac:dyDescent="0.3">
      <c r="A120" s="41">
        <f>A119+1</f>
        <v>118</v>
      </c>
      <c r="B120" s="5" t="s">
        <v>51</v>
      </c>
      <c r="C120">
        <f>Characteristics!$C$17</f>
        <v>0.5</v>
      </c>
      <c r="D120">
        <v>5.0000000000000001E-3</v>
      </c>
      <c r="E120">
        <f>Characteristics!$C$18</f>
        <v>0.5</v>
      </c>
      <c r="F120">
        <v>1</v>
      </c>
      <c r="G120">
        <v>0.3</v>
      </c>
      <c r="H120" s="39">
        <v>1221.73360868947</v>
      </c>
      <c r="I120" s="34">
        <v>20.730607150233499</v>
      </c>
      <c r="J120" s="34">
        <v>55.332817653550002</v>
      </c>
      <c r="K120" s="28">
        <v>32.721412747320301</v>
      </c>
      <c r="L120" s="5">
        <v>35</v>
      </c>
      <c r="M120" s="25">
        <v>1.12E-2</v>
      </c>
      <c r="N120" s="37">
        <v>2</v>
      </c>
      <c r="O120" s="37">
        <v>27.712624861933399</v>
      </c>
      <c r="P120" s="25">
        <v>1.12E-2</v>
      </c>
      <c r="Q120" s="34">
        <v>0.6</v>
      </c>
      <c r="R120" s="39">
        <v>21.0403225806451</v>
      </c>
      <c r="S120" s="47">
        <v>2.7777777777777799E-4</v>
      </c>
      <c r="T120" s="37">
        <v>27.712624861933399</v>
      </c>
      <c r="U120" s="25">
        <v>1.12E-2</v>
      </c>
      <c r="V120" s="59" t="s">
        <v>6</v>
      </c>
      <c r="W120" s="59" t="s">
        <v>6</v>
      </c>
      <c r="X120" s="34">
        <v>0.56056731831281903</v>
      </c>
      <c r="Y120" s="28">
        <v>0.38346664157985999</v>
      </c>
    </row>
    <row r="121" spans="1:25" x14ac:dyDescent="0.3">
      <c r="A121" s="41">
        <f>A120+1</f>
        <v>119</v>
      </c>
      <c r="B121" s="5" t="s">
        <v>51</v>
      </c>
      <c r="C121">
        <f>Characteristics!$C$17</f>
        <v>0.5</v>
      </c>
      <c r="D121">
        <v>5.0000000000000001E-3</v>
      </c>
      <c r="E121">
        <f>Characteristics!$C$18</f>
        <v>0.5</v>
      </c>
      <c r="F121">
        <v>1</v>
      </c>
      <c r="G121">
        <v>0.3</v>
      </c>
      <c r="H121" s="39">
        <v>1221.73360868947</v>
      </c>
      <c r="I121" s="34">
        <v>20.730607150233499</v>
      </c>
      <c r="J121" s="34">
        <v>55.332817653550002</v>
      </c>
      <c r="K121" s="28">
        <v>32.721412747320301</v>
      </c>
      <c r="L121" s="5">
        <v>35</v>
      </c>
      <c r="M121" s="25">
        <v>1.12E-2</v>
      </c>
      <c r="N121" s="37">
        <v>2</v>
      </c>
      <c r="O121" s="37">
        <v>27.712624861933399</v>
      </c>
      <c r="P121" s="25">
        <v>1.12E-2</v>
      </c>
      <c r="Q121" s="34">
        <v>0.6</v>
      </c>
      <c r="R121" s="39">
        <v>23.0483870967741</v>
      </c>
      <c r="S121" s="47">
        <v>2.7777777777777799E-4</v>
      </c>
      <c r="T121" s="37">
        <v>27.712624861933399</v>
      </c>
      <c r="U121" s="25">
        <v>1.12E-2</v>
      </c>
      <c r="V121" s="59" t="s">
        <v>6</v>
      </c>
      <c r="W121" s="59" t="s">
        <v>6</v>
      </c>
      <c r="X121" s="34">
        <v>0.56056731831281903</v>
      </c>
      <c r="Y121" s="28">
        <v>0.37760000722656201</v>
      </c>
    </row>
    <row r="122" spans="1:25" x14ac:dyDescent="0.3">
      <c r="A122" s="41">
        <f>A121+1</f>
        <v>120</v>
      </c>
      <c r="B122" s="5" t="s">
        <v>51</v>
      </c>
      <c r="C122">
        <f>Characteristics!$C$17</f>
        <v>0.5</v>
      </c>
      <c r="D122">
        <v>5.0000000000000001E-3</v>
      </c>
      <c r="E122">
        <f>Characteristics!$C$18</f>
        <v>0.5</v>
      </c>
      <c r="F122">
        <v>1</v>
      </c>
      <c r="G122">
        <v>0.3</v>
      </c>
      <c r="H122" s="39">
        <v>1221.0535234798899</v>
      </c>
      <c r="I122" s="34">
        <v>20.725294520686202</v>
      </c>
      <c r="J122" s="34">
        <v>55.333056502867997</v>
      </c>
      <c r="K122" s="28">
        <v>32.722172886539802</v>
      </c>
      <c r="L122" s="5">
        <v>35</v>
      </c>
      <c r="M122" s="25">
        <v>1.12E-2</v>
      </c>
      <c r="N122" s="37">
        <v>2</v>
      </c>
      <c r="O122" s="37">
        <v>27.9043978918825</v>
      </c>
      <c r="P122" s="25">
        <v>1.12E-2</v>
      </c>
      <c r="Q122" s="34">
        <v>0.6</v>
      </c>
      <c r="R122" s="39">
        <v>25.0322580645161</v>
      </c>
      <c r="S122" s="47">
        <v>2.7777777777777799E-4</v>
      </c>
      <c r="T122" s="37">
        <v>27.9043978918825</v>
      </c>
      <c r="U122" s="25">
        <v>1.12E-2</v>
      </c>
      <c r="V122" s="59" t="s">
        <v>6</v>
      </c>
      <c r="W122" s="59" t="s">
        <v>6</v>
      </c>
      <c r="X122" s="34">
        <v>0.54581554677827104</v>
      </c>
      <c r="Y122" s="28">
        <v>0.37173334032117999</v>
      </c>
    </row>
    <row r="123" spans="1:25" x14ac:dyDescent="0.3">
      <c r="A123" s="41">
        <f>A122+1</f>
        <v>121</v>
      </c>
      <c r="B123" s="5" t="s">
        <v>51</v>
      </c>
      <c r="C123">
        <f>Characteristics!$C$17</f>
        <v>0.5</v>
      </c>
      <c r="D123">
        <v>5.0000000000000001E-3</v>
      </c>
      <c r="E123">
        <f>Characteristics!$C$18</f>
        <v>0.5</v>
      </c>
      <c r="F123">
        <v>1</v>
      </c>
      <c r="G123">
        <v>0.3</v>
      </c>
      <c r="H123" s="39">
        <v>1221.0535234798899</v>
      </c>
      <c r="I123" s="34">
        <v>20.725294520686202</v>
      </c>
      <c r="J123" s="34">
        <v>55.333056502867997</v>
      </c>
      <c r="K123" s="28">
        <v>32.722172886539802</v>
      </c>
      <c r="L123" s="5">
        <v>35</v>
      </c>
      <c r="M123" s="25">
        <v>1.12E-2</v>
      </c>
      <c r="N123" s="37">
        <v>2</v>
      </c>
      <c r="O123" s="37">
        <v>27.9043978918825</v>
      </c>
      <c r="P123" s="25">
        <v>1.12E-2</v>
      </c>
      <c r="Q123" s="34">
        <v>0.6</v>
      </c>
      <c r="R123" s="39">
        <v>27.0483870967741</v>
      </c>
      <c r="S123" s="47">
        <v>2.7777777777777799E-4</v>
      </c>
      <c r="T123" s="37">
        <v>27.9043978918825</v>
      </c>
      <c r="U123" s="25">
        <v>1.12E-2</v>
      </c>
      <c r="V123" s="59" t="s">
        <v>6</v>
      </c>
      <c r="W123" s="59" t="s">
        <v>6</v>
      </c>
      <c r="X123" s="34">
        <v>0.54581554677827104</v>
      </c>
      <c r="Y123" s="28">
        <v>0.36746664092881798</v>
      </c>
    </row>
    <row r="124" spans="1:25" x14ac:dyDescent="0.3">
      <c r="A124" s="41">
        <f>A123+1</f>
        <v>122</v>
      </c>
      <c r="B124" s="5" t="s">
        <v>51</v>
      </c>
      <c r="C124">
        <f>Characteristics!$C$17</f>
        <v>0.5</v>
      </c>
      <c r="D124">
        <v>5.0000000000000001E-3</v>
      </c>
      <c r="E124">
        <f>Characteristics!$C$18</f>
        <v>0.5</v>
      </c>
      <c r="F124">
        <v>1</v>
      </c>
      <c r="G124">
        <v>0.3</v>
      </c>
      <c r="H124" s="39">
        <v>1239.63326647844</v>
      </c>
      <c r="I124" s="34">
        <v>20.8699337314936</v>
      </c>
      <c r="J124" s="34">
        <v>55.326639200605399</v>
      </c>
      <c r="K124" s="28">
        <v>32.701642603366899</v>
      </c>
      <c r="L124" s="5">
        <v>35</v>
      </c>
      <c r="M124" s="25">
        <v>1.12E-2</v>
      </c>
      <c r="N124" s="37">
        <v>2</v>
      </c>
      <c r="O124" s="37">
        <v>22.7265260832562</v>
      </c>
      <c r="P124" s="25">
        <v>1.12E-2</v>
      </c>
      <c r="Q124" s="34">
        <v>0.6</v>
      </c>
      <c r="R124" s="39">
        <v>17</v>
      </c>
      <c r="S124" s="47">
        <v>2.7777777777777801E-3</v>
      </c>
      <c r="T124" s="37">
        <v>22.7265260832562</v>
      </c>
      <c r="U124" s="25">
        <v>1.12E-2</v>
      </c>
      <c r="V124" s="59" t="s">
        <v>6</v>
      </c>
      <c r="W124" s="59" t="s">
        <v>6</v>
      </c>
      <c r="X124" s="34">
        <v>0.944113378211063</v>
      </c>
      <c r="Y124" s="28">
        <v>0.64106668461371596</v>
      </c>
    </row>
    <row r="125" spans="1:25" x14ac:dyDescent="0.3">
      <c r="A125" s="41">
        <f>A124+1</f>
        <v>123</v>
      </c>
      <c r="B125" s="5" t="s">
        <v>51</v>
      </c>
      <c r="C125">
        <f>Characteristics!$C$17</f>
        <v>0.5</v>
      </c>
      <c r="D125">
        <v>5.0000000000000001E-3</v>
      </c>
      <c r="E125">
        <f>Characteristics!$C$18</f>
        <v>0.5</v>
      </c>
      <c r="F125">
        <v>1</v>
      </c>
      <c r="G125">
        <v>0.3</v>
      </c>
      <c r="H125" s="39">
        <v>1234.77258909328</v>
      </c>
      <c r="I125" s="34">
        <v>20.8321942499038</v>
      </c>
      <c r="J125" s="34">
        <v>55.328296682724101</v>
      </c>
      <c r="K125" s="28">
        <v>32.7069666057115</v>
      </c>
      <c r="L125" s="5">
        <v>35</v>
      </c>
      <c r="M125" s="25">
        <v>1.12E-2</v>
      </c>
      <c r="N125" s="37">
        <v>2</v>
      </c>
      <c r="O125" s="37">
        <v>24.068937292899999</v>
      </c>
      <c r="P125" s="25">
        <v>1.12E-2</v>
      </c>
      <c r="Q125" s="34">
        <v>0.6</v>
      </c>
      <c r="R125" s="39">
        <v>19</v>
      </c>
      <c r="S125" s="47">
        <v>2.7777777777777801E-3</v>
      </c>
      <c r="T125" s="37">
        <v>24.068937292899999</v>
      </c>
      <c r="U125" s="25">
        <v>1.12E-2</v>
      </c>
      <c r="V125" s="59" t="s">
        <v>6</v>
      </c>
      <c r="W125" s="59" t="s">
        <v>6</v>
      </c>
      <c r="X125" s="34">
        <v>0.84085097746922799</v>
      </c>
      <c r="Y125" s="28">
        <v>0.57386668187934098</v>
      </c>
    </row>
    <row r="126" spans="1:25" x14ac:dyDescent="0.3">
      <c r="A126" s="41">
        <f>A125+1</f>
        <v>124</v>
      </c>
      <c r="B126" s="5" t="s">
        <v>51</v>
      </c>
      <c r="C126">
        <f>Characteristics!$C$17</f>
        <v>0.5</v>
      </c>
      <c r="D126">
        <v>5.0000000000000001E-3</v>
      </c>
      <c r="E126">
        <f>Characteristics!$C$18</f>
        <v>0.5</v>
      </c>
      <c r="F126">
        <v>1</v>
      </c>
      <c r="G126">
        <v>0.3</v>
      </c>
      <c r="H126" s="39">
        <v>1230.6307865111601</v>
      </c>
      <c r="I126" s="34">
        <v>20.7999806821989</v>
      </c>
      <c r="J126" s="34">
        <v>55.329720858890802</v>
      </c>
      <c r="K126" s="28">
        <v>32.711529280762399</v>
      </c>
      <c r="L126" s="5">
        <v>35</v>
      </c>
      <c r="M126" s="25">
        <v>1.12E-2</v>
      </c>
      <c r="N126" s="37">
        <v>2</v>
      </c>
      <c r="O126" s="37">
        <v>25.219575472594801</v>
      </c>
      <c r="P126" s="25">
        <v>1.12E-2</v>
      </c>
      <c r="Q126" s="34">
        <v>0.6</v>
      </c>
      <c r="R126" s="39">
        <v>21.0322580645161</v>
      </c>
      <c r="S126" s="47">
        <v>2.7777777777777801E-3</v>
      </c>
      <c r="T126" s="37">
        <v>25.219575472594801</v>
      </c>
      <c r="U126" s="25">
        <v>1.12E-2</v>
      </c>
      <c r="V126" s="59" t="s">
        <v>6</v>
      </c>
      <c r="W126" s="59" t="s">
        <v>6</v>
      </c>
      <c r="X126" s="34">
        <v>0.75234034826194096</v>
      </c>
      <c r="Y126" s="28">
        <v>0.50933334592013901</v>
      </c>
    </row>
    <row r="127" spans="1:25" x14ac:dyDescent="0.3">
      <c r="A127" s="41">
        <f>A126+1</f>
        <v>125</v>
      </c>
      <c r="B127" s="5" t="s">
        <v>51</v>
      </c>
      <c r="C127">
        <f>Characteristics!$C$17</f>
        <v>0.5</v>
      </c>
      <c r="D127">
        <v>5.0000000000000001E-3</v>
      </c>
      <c r="E127">
        <f>Characteristics!$C$18</f>
        <v>0.5</v>
      </c>
      <c r="F127">
        <v>1</v>
      </c>
      <c r="G127">
        <v>0.3</v>
      </c>
      <c r="H127" s="39">
        <v>1225.82702174163</v>
      </c>
      <c r="I127" s="34">
        <v>20.7625541574421</v>
      </c>
      <c r="J127" s="34">
        <v>55.331386472910303</v>
      </c>
      <c r="K127" s="28">
        <v>32.716851537556401</v>
      </c>
      <c r="L127" s="5">
        <v>35</v>
      </c>
      <c r="M127" s="25">
        <v>1.12E-2</v>
      </c>
      <c r="N127" s="37">
        <v>2</v>
      </c>
      <c r="O127" s="37">
        <v>26.561986682238601</v>
      </c>
      <c r="P127" s="25">
        <v>1.12E-2</v>
      </c>
      <c r="Q127" s="34">
        <v>0.6</v>
      </c>
      <c r="R127" s="39">
        <v>23.032259048954099</v>
      </c>
      <c r="S127" s="47">
        <v>2.7777777777777801E-3</v>
      </c>
      <c r="T127" s="37">
        <v>26.561986682238601</v>
      </c>
      <c r="U127" s="25">
        <v>1.12E-2</v>
      </c>
      <c r="V127" s="59" t="s">
        <v>6</v>
      </c>
      <c r="W127" s="59" t="s">
        <v>6</v>
      </c>
      <c r="X127" s="34">
        <v>0.64907794752010595</v>
      </c>
      <c r="Y127" s="28">
        <v>0.443733343250868</v>
      </c>
    </row>
    <row r="128" spans="1:25" x14ac:dyDescent="0.3">
      <c r="A128" s="41">
        <f>A127+1</f>
        <v>126</v>
      </c>
      <c r="B128" s="5" t="s">
        <v>51</v>
      </c>
      <c r="C128">
        <f>Characteristics!$C$17</f>
        <v>0.5</v>
      </c>
      <c r="D128">
        <v>5.0000000000000001E-3</v>
      </c>
      <c r="E128">
        <f>Characteristics!$C$18</f>
        <v>0.5</v>
      </c>
      <c r="F128">
        <v>1</v>
      </c>
      <c r="G128">
        <v>0.3</v>
      </c>
      <c r="H128" s="39">
        <v>1221.73360868947</v>
      </c>
      <c r="I128" s="34">
        <v>20.730607150233499</v>
      </c>
      <c r="J128" s="34">
        <v>55.332817653550002</v>
      </c>
      <c r="K128" s="28">
        <v>32.721412747320301</v>
      </c>
      <c r="L128" s="5">
        <v>35</v>
      </c>
      <c r="M128" s="25">
        <v>1.12E-2</v>
      </c>
      <c r="N128" s="37">
        <v>2</v>
      </c>
      <c r="O128" s="37">
        <v>27.712624861933399</v>
      </c>
      <c r="P128" s="25">
        <v>1.12E-2</v>
      </c>
      <c r="Q128" s="34">
        <v>0.6</v>
      </c>
      <c r="R128" s="39">
        <v>25.0403225806451</v>
      </c>
      <c r="S128" s="47">
        <v>2.7777777777777801E-3</v>
      </c>
      <c r="T128" s="37">
        <v>27.712624861933399</v>
      </c>
      <c r="U128" s="25">
        <v>1.12E-2</v>
      </c>
      <c r="V128" s="59" t="s">
        <v>6</v>
      </c>
      <c r="W128" s="59" t="s">
        <v>6</v>
      </c>
      <c r="X128" s="34">
        <v>0.56056731831281903</v>
      </c>
      <c r="Y128" s="28">
        <v>0.38186667406684</v>
      </c>
    </row>
    <row r="129" spans="1:25" x14ac:dyDescent="0.3">
      <c r="A129" s="41">
        <f>A128+1</f>
        <v>127</v>
      </c>
      <c r="B129" s="5" t="s">
        <v>51</v>
      </c>
      <c r="C129">
        <f>Characteristics!$C$17</f>
        <v>0.5</v>
      </c>
      <c r="D129">
        <v>5.0000000000000001E-3</v>
      </c>
      <c r="E129">
        <f>Characteristics!$C$18</f>
        <v>0.5</v>
      </c>
      <c r="F129">
        <v>1</v>
      </c>
      <c r="G129">
        <v>0.3</v>
      </c>
      <c r="H129" s="39">
        <v>1217.6622674735499</v>
      </c>
      <c r="I129" s="34">
        <v>20.6987820444762</v>
      </c>
      <c r="J129" s="34">
        <v>55.334252093250001</v>
      </c>
      <c r="K129" s="28">
        <v>32.725973303315598</v>
      </c>
      <c r="L129" s="5">
        <v>35</v>
      </c>
      <c r="M129" s="25">
        <v>1.12E-2</v>
      </c>
      <c r="N129" s="37">
        <v>2</v>
      </c>
      <c r="O129" s="37">
        <v>28.863263041628102</v>
      </c>
      <c r="P129" s="25">
        <v>1.12E-2</v>
      </c>
      <c r="Q129" s="34">
        <v>0.6</v>
      </c>
      <c r="R129" s="39">
        <v>27.0403225806451</v>
      </c>
      <c r="S129" s="47">
        <v>2.7777777777777801E-3</v>
      </c>
      <c r="T129" s="37">
        <v>28.863263041628102</v>
      </c>
      <c r="U129" s="25">
        <v>1.12E-2</v>
      </c>
      <c r="V129" s="59" t="s">
        <v>6</v>
      </c>
      <c r="W129" s="59" t="s">
        <v>6</v>
      </c>
      <c r="X129" s="34">
        <v>0.472056689105532</v>
      </c>
      <c r="Y129" s="28">
        <v>0.32213330575086602</v>
      </c>
    </row>
    <row r="130" spans="1:25" x14ac:dyDescent="0.3">
      <c r="A130" s="41">
        <f>A129+1</f>
        <v>128</v>
      </c>
      <c r="B130" s="5" t="s">
        <v>40</v>
      </c>
      <c r="C130">
        <f>Characteristics!$C$17</f>
        <v>0.5</v>
      </c>
      <c r="D130">
        <v>5.0000000000000001E-3</v>
      </c>
      <c r="E130">
        <f>Characteristics!$C$18</f>
        <v>0.5</v>
      </c>
      <c r="F130">
        <v>1</v>
      </c>
      <c r="G130">
        <v>0.3</v>
      </c>
      <c r="H130" s="39">
        <v>1227.1964260393199</v>
      </c>
      <c r="I130" s="34">
        <v>20.773230371656801</v>
      </c>
      <c r="J130" s="34">
        <v>55.330910134524899</v>
      </c>
      <c r="K130" s="28">
        <v>32.715330986812397</v>
      </c>
      <c r="L130" s="5">
        <v>35</v>
      </c>
      <c r="M130" s="25">
        <v>1.12E-2</v>
      </c>
      <c r="N130" s="37">
        <v>2</v>
      </c>
      <c r="O130" s="37">
        <v>26.1784406223404</v>
      </c>
      <c r="P130" s="25">
        <v>1.12E-2</v>
      </c>
      <c r="Q130" s="34">
        <v>0.6</v>
      </c>
      <c r="R130" s="39">
        <v>16.9919354838709</v>
      </c>
      <c r="S130" s="47">
        <v>2.7777777777777799E-4</v>
      </c>
      <c r="T130" s="37">
        <v>26.1784406223404</v>
      </c>
      <c r="U130" s="25">
        <v>1.12E-2</v>
      </c>
      <c r="V130" s="59" t="s">
        <v>6</v>
      </c>
      <c r="W130" s="59" t="s">
        <v>6</v>
      </c>
      <c r="X130" s="34">
        <v>0.67858149058920203</v>
      </c>
      <c r="Y130" s="28">
        <v>0.461866677322049</v>
      </c>
    </row>
    <row r="131" spans="1:25" x14ac:dyDescent="0.3">
      <c r="A131" s="41">
        <f>A130+1</f>
        <v>129</v>
      </c>
      <c r="B131" s="5" t="s">
        <v>40</v>
      </c>
      <c r="C131">
        <f>Characteristics!$C$17</f>
        <v>0.5</v>
      </c>
      <c r="D131">
        <v>5.0000000000000001E-3</v>
      </c>
      <c r="E131">
        <f>Characteristics!$C$18</f>
        <v>0.5</v>
      </c>
      <c r="F131">
        <v>1</v>
      </c>
      <c r="G131">
        <v>0.3</v>
      </c>
      <c r="H131" s="39">
        <v>1227.1964260393199</v>
      </c>
      <c r="I131" s="34">
        <v>20.773230371656801</v>
      </c>
      <c r="J131" s="34">
        <v>55.330910134524899</v>
      </c>
      <c r="K131" s="28">
        <v>32.715330986812397</v>
      </c>
      <c r="L131" s="5">
        <v>35</v>
      </c>
      <c r="M131" s="25">
        <v>1.12E-2</v>
      </c>
      <c r="N131" s="37">
        <v>2</v>
      </c>
      <c r="O131" s="37">
        <v>26.1784406223404</v>
      </c>
      <c r="P131" s="25">
        <v>1.12E-2</v>
      </c>
      <c r="Q131" s="34">
        <v>0.6</v>
      </c>
      <c r="R131" s="39">
        <v>19.016129032258</v>
      </c>
      <c r="S131" s="47">
        <v>2.7777777777777799E-4</v>
      </c>
      <c r="T131" s="37">
        <v>26.1784406223404</v>
      </c>
      <c r="U131" s="25">
        <v>1.12E-2</v>
      </c>
      <c r="V131" s="59" t="s">
        <v>6</v>
      </c>
      <c r="W131" s="59" t="s">
        <v>6</v>
      </c>
      <c r="X131" s="34">
        <v>0.67858149058920203</v>
      </c>
      <c r="Y131" s="28">
        <v>0.45866667719184001</v>
      </c>
    </row>
    <row r="132" spans="1:25" x14ac:dyDescent="0.3">
      <c r="A132" s="41">
        <f>A131+1</f>
        <v>130</v>
      </c>
      <c r="B132" s="5" t="s">
        <v>40</v>
      </c>
      <c r="C132">
        <f>Characteristics!$C$17</f>
        <v>0.5</v>
      </c>
      <c r="D132">
        <v>5.0000000000000001E-3</v>
      </c>
      <c r="E132">
        <f>Characteristics!$C$18</f>
        <v>0.5</v>
      </c>
      <c r="F132">
        <v>1</v>
      </c>
      <c r="G132">
        <v>0.3</v>
      </c>
      <c r="H132" s="39">
        <v>1227.1964260393199</v>
      </c>
      <c r="I132" s="34">
        <v>20.773230371656801</v>
      </c>
      <c r="J132" s="34">
        <v>55.330910134524899</v>
      </c>
      <c r="K132" s="28">
        <v>32.715330986812397</v>
      </c>
      <c r="L132" s="5">
        <v>35</v>
      </c>
      <c r="M132" s="25">
        <v>1.12E-2</v>
      </c>
      <c r="N132" s="37">
        <v>2</v>
      </c>
      <c r="O132" s="37">
        <v>26.1784406223404</v>
      </c>
      <c r="P132" s="25">
        <v>1.12E-2</v>
      </c>
      <c r="Q132" s="34">
        <v>0.6</v>
      </c>
      <c r="R132" s="39">
        <v>21.024193548387</v>
      </c>
      <c r="S132" s="47">
        <v>2.7777777777777799E-4</v>
      </c>
      <c r="T132" s="37">
        <v>26.1784406223404</v>
      </c>
      <c r="U132" s="25">
        <v>1.12E-2</v>
      </c>
      <c r="V132" s="59" t="s">
        <v>6</v>
      </c>
      <c r="W132" s="59" t="s">
        <v>6</v>
      </c>
      <c r="X132" s="34">
        <v>0.67858149058920203</v>
      </c>
      <c r="Y132" s="28">
        <v>0.45760001048177101</v>
      </c>
    </row>
    <row r="133" spans="1:25" x14ac:dyDescent="0.3">
      <c r="A133" s="41">
        <f>A132+1</f>
        <v>131</v>
      </c>
      <c r="B133" s="5" t="s">
        <v>40</v>
      </c>
      <c r="C133">
        <f>Characteristics!$C$17</f>
        <v>0.5</v>
      </c>
      <c r="D133">
        <v>5.0000000000000001E-3</v>
      </c>
      <c r="E133">
        <f>Characteristics!$C$18</f>
        <v>0.5</v>
      </c>
      <c r="F133">
        <v>1</v>
      </c>
      <c r="G133">
        <v>0.3</v>
      </c>
      <c r="H133" s="39">
        <v>1226.5114146675401</v>
      </c>
      <c r="I133" s="34">
        <v>20.767890560319898</v>
      </c>
      <c r="J133" s="34">
        <v>55.331148259628101</v>
      </c>
      <c r="K133" s="28">
        <v>32.716091271991601</v>
      </c>
      <c r="L133" s="5">
        <v>35</v>
      </c>
      <c r="M133" s="25">
        <v>1.12E-2</v>
      </c>
      <c r="N133" s="37">
        <v>2</v>
      </c>
      <c r="O133" s="37">
        <v>26.3702136522895</v>
      </c>
      <c r="P133" s="25">
        <v>1.12E-2</v>
      </c>
      <c r="Q133" s="34">
        <v>0.6</v>
      </c>
      <c r="R133" s="39">
        <v>23.016129032258</v>
      </c>
      <c r="S133" s="47">
        <v>2.7777777777777799E-4</v>
      </c>
      <c r="T133" s="37">
        <v>26.3702136522895</v>
      </c>
      <c r="U133" s="25">
        <v>1.12E-2</v>
      </c>
      <c r="V133" s="59" t="s">
        <v>6</v>
      </c>
      <c r="W133" s="59" t="s">
        <v>6</v>
      </c>
      <c r="X133" s="34">
        <v>0.66382971905465404</v>
      </c>
      <c r="Y133" s="28">
        <v>0.453866676996528</v>
      </c>
    </row>
    <row r="134" spans="1:25" x14ac:dyDescent="0.3">
      <c r="A134" s="41">
        <f>A133+1</f>
        <v>132</v>
      </c>
      <c r="B134" s="5" t="s">
        <v>40</v>
      </c>
      <c r="C134">
        <f>Characteristics!$C$17</f>
        <v>0.5</v>
      </c>
      <c r="D134">
        <v>5.0000000000000001E-3</v>
      </c>
      <c r="E134">
        <f>Characteristics!$C$18</f>
        <v>0.5</v>
      </c>
      <c r="F134">
        <v>1</v>
      </c>
      <c r="G134">
        <v>0.3</v>
      </c>
      <c r="H134" s="39">
        <v>1226.5114146675401</v>
      </c>
      <c r="I134" s="34">
        <v>20.767890560319898</v>
      </c>
      <c r="J134" s="34">
        <v>55.331148259628101</v>
      </c>
      <c r="K134" s="28">
        <v>32.716091271991601</v>
      </c>
      <c r="L134" s="5">
        <v>35</v>
      </c>
      <c r="M134" s="25">
        <v>1.12E-2</v>
      </c>
      <c r="N134" s="37">
        <v>2</v>
      </c>
      <c r="O134" s="37">
        <v>26.3702136522895</v>
      </c>
      <c r="P134" s="25">
        <v>1.12E-2</v>
      </c>
      <c r="Q134" s="34">
        <v>0.6</v>
      </c>
      <c r="R134" s="39">
        <v>25.0403225806451</v>
      </c>
      <c r="S134" s="47">
        <v>2.7777777777777799E-4</v>
      </c>
      <c r="T134" s="37">
        <v>26.3702136522895</v>
      </c>
      <c r="U134" s="25">
        <v>1.12E-2</v>
      </c>
      <c r="V134" s="59" t="s">
        <v>6</v>
      </c>
      <c r="W134" s="59" t="s">
        <v>6</v>
      </c>
      <c r="X134" s="34">
        <v>0.66382971905465404</v>
      </c>
      <c r="Y134" s="28">
        <v>0.451733343576389</v>
      </c>
    </row>
    <row r="135" spans="1:25" x14ac:dyDescent="0.3">
      <c r="A135" s="41">
        <f>A134+1</f>
        <v>133</v>
      </c>
      <c r="B135" s="5" t="s">
        <v>40</v>
      </c>
      <c r="C135">
        <f>Characteristics!$C$17</f>
        <v>0.5</v>
      </c>
      <c r="D135">
        <v>5.0000000000000001E-3</v>
      </c>
      <c r="E135">
        <f>Characteristics!$C$18</f>
        <v>0.5</v>
      </c>
      <c r="F135">
        <v>1</v>
      </c>
      <c r="G135">
        <v>0.3</v>
      </c>
      <c r="H135" s="39">
        <v>1226.5114146675401</v>
      </c>
      <c r="I135" s="34">
        <v>20.767890560319898</v>
      </c>
      <c r="J135" s="34">
        <v>55.331148259628101</v>
      </c>
      <c r="K135" s="28">
        <v>32.716091271991601</v>
      </c>
      <c r="L135" s="5">
        <v>35</v>
      </c>
      <c r="M135" s="25">
        <v>1.12E-2</v>
      </c>
      <c r="N135" s="37">
        <v>2</v>
      </c>
      <c r="O135" s="37">
        <v>26.3702136522895</v>
      </c>
      <c r="P135" s="25">
        <v>1.12E-2</v>
      </c>
      <c r="Q135" s="34">
        <v>0.6</v>
      </c>
      <c r="R135" s="39">
        <v>27.0403225806451</v>
      </c>
      <c r="S135" s="47">
        <v>2.7777777777777799E-4</v>
      </c>
      <c r="T135" s="37">
        <v>26.3702136522895</v>
      </c>
      <c r="U135" s="25">
        <v>1.12E-2</v>
      </c>
      <c r="V135" s="59" t="s">
        <v>6</v>
      </c>
      <c r="W135" s="59" t="s">
        <v>6</v>
      </c>
      <c r="X135" s="34">
        <v>0.66382971905465404</v>
      </c>
      <c r="Y135" s="28">
        <v>0.44906667680121498</v>
      </c>
    </row>
    <row r="136" spans="1:25" x14ac:dyDescent="0.3">
      <c r="A136" s="41">
        <f>A135+1</f>
        <v>134</v>
      </c>
      <c r="B136" s="5" t="s">
        <v>40</v>
      </c>
      <c r="C136">
        <f>Characteristics!$C$17</f>
        <v>0.5</v>
      </c>
      <c r="D136">
        <v>5.0000000000000001E-3</v>
      </c>
      <c r="E136">
        <f>Characteristics!$C$18</f>
        <v>0.5</v>
      </c>
      <c r="F136">
        <v>1</v>
      </c>
      <c r="G136">
        <v>0.3</v>
      </c>
      <c r="H136" s="39">
        <v>1234.0807238567299</v>
      </c>
      <c r="I136" s="34">
        <v>20.8268167183485</v>
      </c>
      <c r="J136" s="34">
        <v>55.328533821052197</v>
      </c>
      <c r="K136" s="28">
        <v>32.707727099020602</v>
      </c>
      <c r="L136" s="5">
        <v>35</v>
      </c>
      <c r="M136" s="25">
        <v>1.12E-2</v>
      </c>
      <c r="N136" s="37">
        <v>2</v>
      </c>
      <c r="O136" s="37">
        <v>24.260710322849199</v>
      </c>
      <c r="P136" s="25">
        <v>1.12E-2</v>
      </c>
      <c r="Q136" s="34">
        <v>0.6</v>
      </c>
      <c r="R136" s="39">
        <v>17.0403225806451</v>
      </c>
      <c r="S136" s="47">
        <v>2.7777777777777801E-3</v>
      </c>
      <c r="T136" s="37">
        <v>24.260710322849199</v>
      </c>
      <c r="U136" s="25">
        <v>1.12E-2</v>
      </c>
      <c r="V136" s="59" t="s">
        <v>6</v>
      </c>
      <c r="W136" s="59" t="s">
        <v>6</v>
      </c>
      <c r="X136" s="34">
        <v>0.826099205934681</v>
      </c>
      <c r="Y136" s="28">
        <v>0.55840001458333299</v>
      </c>
    </row>
    <row r="137" spans="1:25" x14ac:dyDescent="0.3">
      <c r="A137" s="41">
        <f>A136+1</f>
        <v>135</v>
      </c>
      <c r="B137" s="5" t="s">
        <v>40</v>
      </c>
      <c r="C137">
        <f>Characteristics!$C$17</f>
        <v>0.5</v>
      </c>
      <c r="D137">
        <v>5.0000000000000001E-3</v>
      </c>
      <c r="E137">
        <f>Characteristics!$C$18</f>
        <v>0.5</v>
      </c>
      <c r="F137">
        <v>1</v>
      </c>
      <c r="G137">
        <v>0.3</v>
      </c>
      <c r="H137" s="39">
        <v>1230.6307865111601</v>
      </c>
      <c r="I137" s="34">
        <v>20.7999806821989</v>
      </c>
      <c r="J137" s="34">
        <v>55.329720858890802</v>
      </c>
      <c r="K137" s="28">
        <v>32.711529280762399</v>
      </c>
      <c r="L137" s="5">
        <v>35</v>
      </c>
      <c r="M137" s="25">
        <v>1.12E-2</v>
      </c>
      <c r="N137" s="37">
        <v>2</v>
      </c>
      <c r="O137" s="37">
        <v>25.219575472594801</v>
      </c>
      <c r="P137" s="25">
        <v>1.12E-2</v>
      </c>
      <c r="Q137" s="34">
        <v>0.6</v>
      </c>
      <c r="R137" s="39">
        <v>19.024194040606002</v>
      </c>
      <c r="S137" s="47">
        <v>2.7777777777777801E-3</v>
      </c>
      <c r="T137" s="37">
        <v>25.219575472594801</v>
      </c>
      <c r="U137" s="25">
        <v>1.12E-2</v>
      </c>
      <c r="V137" s="59" t="s">
        <v>6</v>
      </c>
      <c r="W137" s="59" t="s">
        <v>6</v>
      </c>
      <c r="X137" s="34">
        <v>0.75234034826194096</v>
      </c>
      <c r="Y137" s="28">
        <v>0.50826667921006996</v>
      </c>
    </row>
    <row r="138" spans="1:25" x14ac:dyDescent="0.3">
      <c r="A138" s="41">
        <f>A137+1</f>
        <v>136</v>
      </c>
      <c r="B138" s="5" t="s">
        <v>40</v>
      </c>
      <c r="C138">
        <f>Characteristics!$C$17</f>
        <v>0.5</v>
      </c>
      <c r="D138">
        <v>5.0000000000000001E-3</v>
      </c>
      <c r="E138">
        <f>Characteristics!$C$18</f>
        <v>0.5</v>
      </c>
      <c r="F138">
        <v>1</v>
      </c>
      <c r="G138">
        <v>0.3</v>
      </c>
      <c r="H138" s="39">
        <v>1227.1964260393199</v>
      </c>
      <c r="I138" s="34">
        <v>20.773230371656801</v>
      </c>
      <c r="J138" s="34">
        <v>55.330910134524899</v>
      </c>
      <c r="K138" s="28">
        <v>32.715330986812397</v>
      </c>
      <c r="L138" s="5">
        <v>35</v>
      </c>
      <c r="M138" s="25">
        <v>1.12E-2</v>
      </c>
      <c r="N138" s="37">
        <v>2</v>
      </c>
      <c r="O138" s="37">
        <v>26.1784406223404</v>
      </c>
      <c r="P138" s="25">
        <v>1.12E-2</v>
      </c>
      <c r="Q138" s="34">
        <v>0.6</v>
      </c>
      <c r="R138" s="39">
        <v>21.024193548387</v>
      </c>
      <c r="S138" s="47">
        <v>2.7777777777777801E-3</v>
      </c>
      <c r="T138" s="37">
        <v>26.1784406223404</v>
      </c>
      <c r="U138" s="25">
        <v>1.12E-2</v>
      </c>
      <c r="V138" s="59" t="s">
        <v>6</v>
      </c>
      <c r="W138" s="59" t="s">
        <v>6</v>
      </c>
      <c r="X138" s="34">
        <v>0.67858149058920203</v>
      </c>
      <c r="Y138" s="28">
        <v>0.45760001048177101</v>
      </c>
    </row>
    <row r="139" spans="1:25" x14ac:dyDescent="0.3">
      <c r="A139" s="41">
        <f>A138+1</f>
        <v>137</v>
      </c>
      <c r="B139" s="5" t="s">
        <v>40</v>
      </c>
      <c r="C139">
        <f>Characteristics!$C$17</f>
        <v>0.5</v>
      </c>
      <c r="D139">
        <v>5.0000000000000001E-3</v>
      </c>
      <c r="E139">
        <f>Characteristics!$C$18</f>
        <v>0.5</v>
      </c>
      <c r="F139">
        <v>1</v>
      </c>
      <c r="G139">
        <v>0.3</v>
      </c>
      <c r="H139" s="39">
        <v>1223.7775459765301</v>
      </c>
      <c r="I139" s="34">
        <v>20.7465653725537</v>
      </c>
      <c r="J139" s="34">
        <v>55.332101658472801</v>
      </c>
      <c r="K139" s="28">
        <v>32.7191322259185</v>
      </c>
      <c r="L139" s="5">
        <v>35</v>
      </c>
      <c r="M139" s="25">
        <v>1.12E-2</v>
      </c>
      <c r="N139" s="37">
        <v>2</v>
      </c>
      <c r="O139" s="37">
        <v>27.137305772085998</v>
      </c>
      <c r="P139" s="25">
        <v>1.12E-2</v>
      </c>
      <c r="Q139" s="34">
        <v>0.6</v>
      </c>
      <c r="R139" s="39">
        <v>23.064516129032199</v>
      </c>
      <c r="S139" s="47">
        <v>2.7777777777777801E-3</v>
      </c>
      <c r="T139" s="37">
        <v>27.137305772085998</v>
      </c>
      <c r="U139" s="25">
        <v>1.12E-2</v>
      </c>
      <c r="V139" s="59" t="s">
        <v>6</v>
      </c>
      <c r="W139" s="59" t="s">
        <v>6</v>
      </c>
      <c r="X139" s="34">
        <v>0.60482263291646299</v>
      </c>
      <c r="Y139" s="28">
        <v>0.40800000846354201</v>
      </c>
    </row>
    <row r="140" spans="1:25" x14ac:dyDescent="0.3">
      <c r="A140" s="41">
        <f>A139+1</f>
        <v>138</v>
      </c>
      <c r="B140" s="5" t="s">
        <v>40</v>
      </c>
      <c r="C140">
        <f>Characteristics!$C$17</f>
        <v>0.5</v>
      </c>
      <c r="D140">
        <v>5.0000000000000001E-3</v>
      </c>
      <c r="E140">
        <f>Characteristics!$C$18</f>
        <v>0.5</v>
      </c>
      <c r="F140">
        <v>1</v>
      </c>
      <c r="G140">
        <v>0.3</v>
      </c>
      <c r="H140" s="39">
        <v>1220.37405061494</v>
      </c>
      <c r="I140" s="34">
        <v>20.719985271923999</v>
      </c>
      <c r="J140" s="34">
        <v>55.333295437225097</v>
      </c>
      <c r="K140" s="28">
        <v>32.722933004615697</v>
      </c>
      <c r="L140" s="5">
        <v>35</v>
      </c>
      <c r="M140" s="25">
        <v>1.12E-2</v>
      </c>
      <c r="N140" s="37">
        <v>2</v>
      </c>
      <c r="O140" s="37">
        <v>28.0961709218316</v>
      </c>
      <c r="P140" s="25">
        <v>1.12E-2</v>
      </c>
      <c r="Q140" s="34">
        <v>0.6</v>
      </c>
      <c r="R140" s="39">
        <v>25.024193548387</v>
      </c>
      <c r="S140" s="47">
        <v>2.7777777777777801E-3</v>
      </c>
      <c r="T140" s="37">
        <v>28.0961709218316</v>
      </c>
      <c r="U140" s="25">
        <v>1.12E-2</v>
      </c>
      <c r="V140" s="59" t="s">
        <v>6</v>
      </c>
      <c r="W140" s="59" t="s">
        <v>6</v>
      </c>
      <c r="X140" s="34">
        <v>0.53106377524372295</v>
      </c>
      <c r="Y140" s="28">
        <v>0.36213330737847099</v>
      </c>
    </row>
    <row r="141" spans="1:25" x14ac:dyDescent="0.3">
      <c r="A141" s="41">
        <f>A140+1</f>
        <v>139</v>
      </c>
      <c r="B141" s="5" t="s">
        <v>40</v>
      </c>
      <c r="C141">
        <f>Characteristics!$C$17</f>
        <v>0.5</v>
      </c>
      <c r="D141">
        <v>5.0000000000000001E-3</v>
      </c>
      <c r="E141">
        <f>Characteristics!$C$18</f>
        <v>0.5</v>
      </c>
      <c r="F141">
        <v>1</v>
      </c>
      <c r="G141">
        <v>0.3</v>
      </c>
      <c r="H141" s="39">
        <v>1217.6622674735499</v>
      </c>
      <c r="I141" s="34">
        <v>20.6987820444762</v>
      </c>
      <c r="J141" s="34">
        <v>55.334252093250001</v>
      </c>
      <c r="K141" s="28">
        <v>32.725973303315598</v>
      </c>
      <c r="L141" s="5">
        <v>35</v>
      </c>
      <c r="M141" s="25">
        <v>1.12E-2</v>
      </c>
      <c r="N141" s="37">
        <v>2</v>
      </c>
      <c r="O141" s="37">
        <v>28.863263041628102</v>
      </c>
      <c r="P141" s="25">
        <v>1.12E-2</v>
      </c>
      <c r="Q141" s="34">
        <v>0.6</v>
      </c>
      <c r="R141" s="39">
        <v>27.064517113470199</v>
      </c>
      <c r="S141" s="47">
        <v>2.7777777777777801E-3</v>
      </c>
      <c r="T141" s="37">
        <v>28.863263041628102</v>
      </c>
      <c r="U141" s="25">
        <v>1.12E-2</v>
      </c>
      <c r="V141" s="59" t="s">
        <v>6</v>
      </c>
      <c r="W141" s="59" t="s">
        <v>6</v>
      </c>
      <c r="X141" s="34">
        <v>0.472056689105532</v>
      </c>
      <c r="Y141" s="28">
        <v>0.317866671462673</v>
      </c>
    </row>
    <row r="142" spans="1:25" x14ac:dyDescent="0.3">
      <c r="A142" s="41">
        <f>A141+1</f>
        <v>140</v>
      </c>
      <c r="B142" s="5" t="s">
        <v>48</v>
      </c>
      <c r="C142">
        <f>Characteristics!$C$17</f>
        <v>0.5</v>
      </c>
      <c r="D142">
        <v>5.0000000000000001E-3</v>
      </c>
      <c r="E142">
        <f>Characteristics!$C$18</f>
        <v>0.5</v>
      </c>
      <c r="F142">
        <v>1</v>
      </c>
      <c r="G142">
        <v>0.3</v>
      </c>
      <c r="H142" s="39">
        <v>1224.46008816118</v>
      </c>
      <c r="I142" s="34">
        <v>20.751891566997301</v>
      </c>
      <c r="J142" s="34">
        <v>55.331863172644802</v>
      </c>
      <c r="K142" s="28">
        <v>32.718372014666997</v>
      </c>
      <c r="L142" s="5">
        <v>35</v>
      </c>
      <c r="M142" s="25">
        <v>1.12E-2</v>
      </c>
      <c r="N142" s="37">
        <v>2</v>
      </c>
      <c r="O142" s="37">
        <v>26.945532742136901</v>
      </c>
      <c r="P142" s="25">
        <v>1.12E-2</v>
      </c>
      <c r="Q142" s="34">
        <v>0.6</v>
      </c>
      <c r="R142" s="39">
        <v>17</v>
      </c>
      <c r="S142" s="47">
        <v>2.7777777777777799E-4</v>
      </c>
      <c r="T142" s="37">
        <v>26.945532742136901</v>
      </c>
      <c r="U142" s="25">
        <v>1.12E-2</v>
      </c>
      <c r="V142" s="59" t="s">
        <v>6</v>
      </c>
      <c r="W142" s="59" t="s">
        <v>6</v>
      </c>
      <c r="X142" s="34">
        <v>0.61957440445100997</v>
      </c>
      <c r="Y142" s="28">
        <v>0.42293334240451402</v>
      </c>
    </row>
    <row r="143" spans="1:25" x14ac:dyDescent="0.3">
      <c r="A143" s="41">
        <f>A142+1</f>
        <v>141</v>
      </c>
      <c r="B143" s="5" t="s">
        <v>48</v>
      </c>
      <c r="C143">
        <f>Characteristics!$C$17</f>
        <v>0.5</v>
      </c>
      <c r="D143">
        <v>5.0000000000000001E-3</v>
      </c>
      <c r="E143">
        <f>Characteristics!$C$18</f>
        <v>0.5</v>
      </c>
      <c r="F143">
        <v>1</v>
      </c>
      <c r="G143">
        <v>0.3</v>
      </c>
      <c r="H143" s="39">
        <v>1223.7775459765301</v>
      </c>
      <c r="I143" s="34">
        <v>20.7465653725537</v>
      </c>
      <c r="J143" s="34">
        <v>55.332101658472801</v>
      </c>
      <c r="K143" s="28">
        <v>32.7191322259185</v>
      </c>
      <c r="L143" s="5">
        <v>35</v>
      </c>
      <c r="M143" s="25">
        <v>1.12E-2</v>
      </c>
      <c r="N143" s="37">
        <v>2</v>
      </c>
      <c r="O143" s="37">
        <v>27.137305772085998</v>
      </c>
      <c r="P143" s="25">
        <v>1.12E-2</v>
      </c>
      <c r="Q143" s="34">
        <v>0.6</v>
      </c>
      <c r="R143" s="39">
        <v>19.024194040606002</v>
      </c>
      <c r="S143" s="47">
        <v>2.7777777777777799E-4</v>
      </c>
      <c r="T143" s="37">
        <v>27.137305772085998</v>
      </c>
      <c r="U143" s="25">
        <v>1.12E-2</v>
      </c>
      <c r="V143" s="59" t="s">
        <v>6</v>
      </c>
      <c r="W143" s="59" t="s">
        <v>6</v>
      </c>
      <c r="X143" s="34">
        <v>0.60482263291646299</v>
      </c>
      <c r="Y143" s="28">
        <v>0.41333334201388899</v>
      </c>
    </row>
    <row r="144" spans="1:25" x14ac:dyDescent="0.3">
      <c r="A144" s="41">
        <f>A143+1</f>
        <v>142</v>
      </c>
      <c r="B144" s="5" t="s">
        <v>48</v>
      </c>
      <c r="C144">
        <f>Characteristics!$C$17</f>
        <v>0.5</v>
      </c>
      <c r="D144">
        <v>5.0000000000000001E-3</v>
      </c>
      <c r="E144">
        <f>Characteristics!$C$18</f>
        <v>0.5</v>
      </c>
      <c r="F144">
        <v>1</v>
      </c>
      <c r="G144">
        <v>0.3</v>
      </c>
      <c r="H144" s="39">
        <v>1223.0956191775299</v>
      </c>
      <c r="I144" s="34">
        <v>20.7412425728178</v>
      </c>
      <c r="J144" s="34">
        <v>55.332340231232003</v>
      </c>
      <c r="K144" s="28">
        <v>32.719892416967497</v>
      </c>
      <c r="L144" s="5">
        <v>35</v>
      </c>
      <c r="M144" s="25">
        <v>1.12E-2</v>
      </c>
      <c r="N144" s="37">
        <v>2</v>
      </c>
      <c r="O144" s="37">
        <v>27.329078802035099</v>
      </c>
      <c r="P144" s="25">
        <v>1.12E-2</v>
      </c>
      <c r="Q144" s="34">
        <v>0.6</v>
      </c>
      <c r="R144" s="39">
        <v>21.024193548387</v>
      </c>
      <c r="S144" s="47">
        <v>2.7777777777777799E-4</v>
      </c>
      <c r="T144" s="37">
        <v>27.329078802035099</v>
      </c>
      <c r="U144" s="25">
        <v>1.12E-2</v>
      </c>
      <c r="V144" s="59" t="s">
        <v>6</v>
      </c>
      <c r="W144" s="59" t="s">
        <v>6</v>
      </c>
      <c r="X144" s="34">
        <v>0.590070861381915</v>
      </c>
      <c r="Y144" s="28">
        <v>0.40266667491319402</v>
      </c>
    </row>
    <row r="145" spans="1:25" x14ac:dyDescent="0.3">
      <c r="A145" s="41">
        <f>A144+1</f>
        <v>143</v>
      </c>
      <c r="B145" s="5" t="s">
        <v>48</v>
      </c>
      <c r="C145">
        <f>Characteristics!$C$17</f>
        <v>0.5</v>
      </c>
      <c r="D145">
        <v>5.0000000000000001E-3</v>
      </c>
      <c r="E145">
        <f>Characteristics!$C$18</f>
        <v>0.5</v>
      </c>
      <c r="F145">
        <v>1</v>
      </c>
      <c r="G145">
        <v>0.3</v>
      </c>
      <c r="H145" s="39">
        <v>1222.41430700213</v>
      </c>
      <c r="I145" s="34">
        <v>20.735923167296299</v>
      </c>
      <c r="J145" s="34">
        <v>55.332578898436097</v>
      </c>
      <c r="K145" s="28">
        <v>32.720652591953296</v>
      </c>
      <c r="L145" s="5">
        <v>35</v>
      </c>
      <c r="M145" s="25">
        <v>1.12E-2</v>
      </c>
      <c r="N145" s="37">
        <v>2</v>
      </c>
      <c r="O145" s="37">
        <v>27.520851831984199</v>
      </c>
      <c r="P145" s="25">
        <v>1.12E-2</v>
      </c>
      <c r="Q145" s="34">
        <v>0.6</v>
      </c>
      <c r="R145" s="39">
        <v>23.024193548387</v>
      </c>
      <c r="S145" s="47">
        <v>2.7777777777777799E-4</v>
      </c>
      <c r="T145" s="37">
        <v>27.520851831984199</v>
      </c>
      <c r="U145" s="25">
        <v>1.12E-2</v>
      </c>
      <c r="V145" s="59" t="s">
        <v>6</v>
      </c>
      <c r="W145" s="59" t="s">
        <v>6</v>
      </c>
      <c r="X145" s="34">
        <v>0.57531908984736702</v>
      </c>
      <c r="Y145" s="28">
        <v>0.39306667452256899</v>
      </c>
    </row>
    <row r="146" spans="1:25" x14ac:dyDescent="0.3">
      <c r="A146" s="41">
        <f>A145+1</f>
        <v>144</v>
      </c>
      <c r="B146" s="5" t="s">
        <v>48</v>
      </c>
      <c r="C146">
        <f>Characteristics!$C$17</f>
        <v>0.5</v>
      </c>
      <c r="D146">
        <v>5.0000000000000001E-3</v>
      </c>
      <c r="E146">
        <f>Characteristics!$C$18</f>
        <v>0.5</v>
      </c>
      <c r="F146">
        <v>1</v>
      </c>
      <c r="G146">
        <v>0.3</v>
      </c>
      <c r="H146" s="39">
        <v>1222.41430700213</v>
      </c>
      <c r="I146" s="34">
        <v>20.735923167296299</v>
      </c>
      <c r="J146" s="34">
        <v>55.332578898436097</v>
      </c>
      <c r="K146" s="28">
        <v>32.720652591953296</v>
      </c>
      <c r="L146" s="5">
        <v>35</v>
      </c>
      <c r="M146" s="25">
        <v>1.12E-2</v>
      </c>
      <c r="N146" s="37">
        <v>2</v>
      </c>
      <c r="O146" s="37">
        <v>27.520851831984199</v>
      </c>
      <c r="P146" s="25">
        <v>1.12E-2</v>
      </c>
      <c r="Q146" s="34">
        <v>0.6</v>
      </c>
      <c r="R146" s="39">
        <v>25.0403225806451</v>
      </c>
      <c r="S146" s="47">
        <v>2.7777777777777799E-4</v>
      </c>
      <c r="T146" s="37">
        <v>27.520851831984199</v>
      </c>
      <c r="U146" s="25">
        <v>1.12E-2</v>
      </c>
      <c r="V146" s="59" t="s">
        <v>6</v>
      </c>
      <c r="W146" s="59" t="s">
        <v>6</v>
      </c>
      <c r="X146" s="34">
        <v>0.57531908984736702</v>
      </c>
      <c r="Y146" s="28">
        <v>0.38560000755208301</v>
      </c>
    </row>
    <row r="147" spans="1:25" x14ac:dyDescent="0.3">
      <c r="A147" s="41">
        <f>A146+1</f>
        <v>145</v>
      </c>
      <c r="B147" s="5" t="s">
        <v>48</v>
      </c>
      <c r="C147">
        <f>Characteristics!$C$17</f>
        <v>0.5</v>
      </c>
      <c r="D147">
        <v>5.0000000000000001E-3</v>
      </c>
      <c r="E147">
        <f>Characteristics!$C$18</f>
        <v>0.5</v>
      </c>
      <c r="F147">
        <v>1</v>
      </c>
      <c r="G147">
        <v>0.3</v>
      </c>
      <c r="H147" s="39">
        <v>1221.73360868947</v>
      </c>
      <c r="I147" s="34">
        <v>20.730607150233499</v>
      </c>
      <c r="J147" s="34">
        <v>55.332817653550002</v>
      </c>
      <c r="K147" s="28">
        <v>32.721412747320301</v>
      </c>
      <c r="L147" s="5">
        <v>35</v>
      </c>
      <c r="M147" s="25">
        <v>1.12E-2</v>
      </c>
      <c r="N147" s="37">
        <v>2</v>
      </c>
      <c r="O147" s="37">
        <v>27.712624861933399</v>
      </c>
      <c r="P147" s="25">
        <v>1.12E-2</v>
      </c>
      <c r="Q147" s="34">
        <v>0.6</v>
      </c>
      <c r="R147" s="39">
        <v>27.0483870967741</v>
      </c>
      <c r="S147" s="47">
        <v>2.7777777777777799E-4</v>
      </c>
      <c r="T147" s="37">
        <v>27.712624861933399</v>
      </c>
      <c r="U147" s="25">
        <v>1.12E-2</v>
      </c>
      <c r="V147" s="59" t="s">
        <v>6</v>
      </c>
      <c r="W147" s="59" t="s">
        <v>6</v>
      </c>
      <c r="X147" s="34">
        <v>0.56056731831281903</v>
      </c>
      <c r="Y147" s="28">
        <v>0.37600000716145798</v>
      </c>
    </row>
    <row r="148" spans="1:25" x14ac:dyDescent="0.3">
      <c r="A148" s="41">
        <f>A147+1</f>
        <v>146</v>
      </c>
      <c r="B148" s="5" t="s">
        <v>48</v>
      </c>
      <c r="C148">
        <f>Characteristics!$C$17</f>
        <v>0.5</v>
      </c>
      <c r="D148">
        <v>5.0000000000000001E-3</v>
      </c>
      <c r="E148">
        <f>Characteristics!$C$18</f>
        <v>0.5</v>
      </c>
      <c r="F148">
        <v>1</v>
      </c>
      <c r="G148">
        <v>0.3</v>
      </c>
      <c r="H148" s="39">
        <v>1237.5463353047301</v>
      </c>
      <c r="I148" s="34">
        <v>20.853738899212999</v>
      </c>
      <c r="J148" s="34">
        <v>55.327349016344797</v>
      </c>
      <c r="K148" s="28">
        <v>32.703924436038399</v>
      </c>
      <c r="L148" s="5">
        <v>35</v>
      </c>
      <c r="M148" s="25">
        <v>1.12E-2</v>
      </c>
      <c r="N148" s="37">
        <v>2</v>
      </c>
      <c r="O148" s="37">
        <v>23.301845173103501</v>
      </c>
      <c r="P148" s="25">
        <v>1.12E-2</v>
      </c>
      <c r="Q148" s="34">
        <v>0.6</v>
      </c>
      <c r="R148" s="39">
        <v>17.0322580645161</v>
      </c>
      <c r="S148" s="47">
        <v>2.7777777777777801E-3</v>
      </c>
      <c r="T148" s="37">
        <v>23.301845173103501</v>
      </c>
      <c r="U148" s="25">
        <v>1.12E-2</v>
      </c>
      <c r="V148" s="59" t="s">
        <v>6</v>
      </c>
      <c r="W148" s="59" t="s">
        <v>6</v>
      </c>
      <c r="X148" s="34">
        <v>0.89985806360742004</v>
      </c>
      <c r="Y148" s="28">
        <v>0.61120001673177105</v>
      </c>
    </row>
    <row r="149" spans="1:25" x14ac:dyDescent="0.3">
      <c r="A149" s="41">
        <f>A148+1</f>
        <v>147</v>
      </c>
      <c r="B149" s="5" t="s">
        <v>48</v>
      </c>
      <c r="C149">
        <f>Characteristics!$C$17</f>
        <v>0.5</v>
      </c>
      <c r="D149">
        <v>5.0000000000000001E-3</v>
      </c>
      <c r="E149">
        <f>Characteristics!$C$18</f>
        <v>0.5</v>
      </c>
      <c r="F149">
        <v>1</v>
      </c>
      <c r="G149">
        <v>0.3</v>
      </c>
      <c r="H149" s="39">
        <v>1234.0807238567299</v>
      </c>
      <c r="I149" s="34">
        <v>20.8268167183485</v>
      </c>
      <c r="J149" s="34">
        <v>55.328533821052197</v>
      </c>
      <c r="K149" s="28">
        <v>32.707727099020602</v>
      </c>
      <c r="L149" s="5">
        <v>35</v>
      </c>
      <c r="M149" s="25">
        <v>1.12E-2</v>
      </c>
      <c r="N149" s="37">
        <v>2</v>
      </c>
      <c r="O149" s="37">
        <v>24.260710322849199</v>
      </c>
      <c r="P149" s="25">
        <v>1.12E-2</v>
      </c>
      <c r="Q149" s="34">
        <v>0.6</v>
      </c>
      <c r="R149" s="39">
        <v>19.016129032258</v>
      </c>
      <c r="S149" s="47">
        <v>2.7777777777777801E-3</v>
      </c>
      <c r="T149" s="37">
        <v>24.260710322849199</v>
      </c>
      <c r="U149" s="25">
        <v>1.12E-2</v>
      </c>
      <c r="V149" s="59" t="s">
        <v>6</v>
      </c>
      <c r="W149" s="59" t="s">
        <v>6</v>
      </c>
      <c r="X149" s="34">
        <v>0.826099205934681</v>
      </c>
      <c r="Y149" s="28">
        <v>0.559999998372395</v>
      </c>
    </row>
    <row r="150" spans="1:25" x14ac:dyDescent="0.3">
      <c r="A150" s="41">
        <f>A149+1</f>
        <v>148</v>
      </c>
      <c r="B150" s="5" t="s">
        <v>48</v>
      </c>
      <c r="C150">
        <f>Characteristics!$C$17</f>
        <v>0.5</v>
      </c>
      <c r="D150">
        <v>5.0000000000000001E-3</v>
      </c>
      <c r="E150">
        <f>Characteristics!$C$18</f>
        <v>0.5</v>
      </c>
      <c r="F150">
        <v>1</v>
      </c>
      <c r="G150">
        <v>0.3</v>
      </c>
      <c r="H150" s="39">
        <v>1230.6307865111601</v>
      </c>
      <c r="I150" s="34">
        <v>20.7999806821989</v>
      </c>
      <c r="J150" s="34">
        <v>55.329720858890802</v>
      </c>
      <c r="K150" s="28">
        <v>32.711529280762399</v>
      </c>
      <c r="L150" s="5">
        <v>35</v>
      </c>
      <c r="M150" s="25">
        <v>1.12E-2</v>
      </c>
      <c r="N150" s="37">
        <v>2</v>
      </c>
      <c r="O150" s="37">
        <v>25.219575472594801</v>
      </c>
      <c r="P150" s="25">
        <v>1.12E-2</v>
      </c>
      <c r="Q150" s="34">
        <v>0.6</v>
      </c>
      <c r="R150" s="39">
        <v>21.0322580645161</v>
      </c>
      <c r="S150" s="47">
        <v>2.7777777777777801E-3</v>
      </c>
      <c r="T150" s="37">
        <v>25.219575472594801</v>
      </c>
      <c r="U150" s="25">
        <v>1.12E-2</v>
      </c>
      <c r="V150" s="59" t="s">
        <v>6</v>
      </c>
      <c r="W150" s="59" t="s">
        <v>6</v>
      </c>
      <c r="X150" s="34">
        <v>0.75234034826194096</v>
      </c>
      <c r="Y150" s="28">
        <v>0.50933334592013901</v>
      </c>
    </row>
    <row r="151" spans="1:25" x14ac:dyDescent="0.3">
      <c r="A151" s="41">
        <f>A150+1</f>
        <v>149</v>
      </c>
      <c r="B151" s="5" t="s">
        <v>48</v>
      </c>
      <c r="C151">
        <f>Characteristics!$C$17</f>
        <v>0.5</v>
      </c>
      <c r="D151">
        <v>5.0000000000000001E-3</v>
      </c>
      <c r="E151">
        <f>Characteristics!$C$18</f>
        <v>0.5</v>
      </c>
      <c r="F151">
        <v>1</v>
      </c>
      <c r="G151">
        <v>0.3</v>
      </c>
      <c r="H151" s="39">
        <v>1227.1964260393199</v>
      </c>
      <c r="I151" s="34">
        <v>20.773230371656801</v>
      </c>
      <c r="J151" s="34">
        <v>55.330910134524899</v>
      </c>
      <c r="K151" s="28">
        <v>32.715330986812397</v>
      </c>
      <c r="L151" s="5">
        <v>35</v>
      </c>
      <c r="M151" s="25">
        <v>1.12E-2</v>
      </c>
      <c r="N151" s="37">
        <v>2</v>
      </c>
      <c r="O151" s="37">
        <v>26.1784406223404</v>
      </c>
      <c r="P151" s="25">
        <v>1.12E-2</v>
      </c>
      <c r="Q151" s="34">
        <v>0.6</v>
      </c>
      <c r="R151" s="39">
        <v>23.0403225806451</v>
      </c>
      <c r="S151" s="47">
        <v>2.7777777777777801E-3</v>
      </c>
      <c r="T151" s="37">
        <v>26.1784406223404</v>
      </c>
      <c r="U151" s="25">
        <v>1.12E-2</v>
      </c>
      <c r="V151" s="59" t="s">
        <v>6</v>
      </c>
      <c r="W151" s="59" t="s">
        <v>6</v>
      </c>
      <c r="X151" s="34">
        <v>0.67858149058920203</v>
      </c>
      <c r="Y151" s="28">
        <v>0.46026667725694398</v>
      </c>
    </row>
    <row r="152" spans="1:25" x14ac:dyDescent="0.3">
      <c r="A152" s="41">
        <f>A151+1</f>
        <v>150</v>
      </c>
      <c r="B152" s="5" t="s">
        <v>48</v>
      </c>
      <c r="C152">
        <f>Characteristics!$C$17</f>
        <v>0.5</v>
      </c>
      <c r="D152">
        <v>5.0000000000000001E-3</v>
      </c>
      <c r="E152">
        <f>Characteristics!$C$18</f>
        <v>0.5</v>
      </c>
      <c r="F152">
        <v>1</v>
      </c>
      <c r="G152">
        <v>0.3</v>
      </c>
      <c r="H152" s="39">
        <v>1223.7775459765301</v>
      </c>
      <c r="I152" s="34">
        <v>20.7465653725537</v>
      </c>
      <c r="J152" s="34">
        <v>55.332101658472801</v>
      </c>
      <c r="K152" s="28">
        <v>32.7191322259185</v>
      </c>
      <c r="L152" s="5">
        <v>35</v>
      </c>
      <c r="M152" s="25">
        <v>1.12E-2</v>
      </c>
      <c r="N152" s="37">
        <v>2</v>
      </c>
      <c r="O152" s="37">
        <v>27.137305772085998</v>
      </c>
      <c r="P152" s="25">
        <v>1.12E-2</v>
      </c>
      <c r="Q152" s="34">
        <v>0.6</v>
      </c>
      <c r="R152" s="39">
        <v>25.016129032258</v>
      </c>
      <c r="S152" s="47">
        <v>2.7777777777777801E-3</v>
      </c>
      <c r="T152" s="37">
        <v>27.137305772085998</v>
      </c>
      <c r="U152" s="25">
        <v>1.12E-2</v>
      </c>
      <c r="V152" s="59" t="s">
        <v>6</v>
      </c>
      <c r="W152" s="59" t="s">
        <v>6</v>
      </c>
      <c r="X152" s="34">
        <v>0.60482263291646299</v>
      </c>
      <c r="Y152" s="28">
        <v>0.41173334194878503</v>
      </c>
    </row>
    <row r="153" spans="1:25" x14ac:dyDescent="0.3">
      <c r="A153" s="41">
        <f>A152+1</f>
        <v>151</v>
      </c>
      <c r="B153" s="5" t="s">
        <v>48</v>
      </c>
      <c r="C153">
        <f>Characteristics!$C$17</f>
        <v>0.5</v>
      </c>
      <c r="D153">
        <v>5.0000000000000001E-3</v>
      </c>
      <c r="E153">
        <f>Characteristics!$C$18</f>
        <v>0.5</v>
      </c>
      <c r="F153">
        <v>1</v>
      </c>
      <c r="G153">
        <v>0.3</v>
      </c>
      <c r="H153" s="39">
        <v>1220.37405061494</v>
      </c>
      <c r="I153" s="34">
        <v>20.719985271923999</v>
      </c>
      <c r="J153" s="34">
        <v>55.333295437225097</v>
      </c>
      <c r="K153" s="28">
        <v>32.722933004615697</v>
      </c>
      <c r="L153" s="5">
        <v>35</v>
      </c>
      <c r="M153" s="25">
        <v>1.12E-2</v>
      </c>
      <c r="N153" s="37">
        <v>2</v>
      </c>
      <c r="O153" s="37">
        <v>28.0961709218316</v>
      </c>
      <c r="P153" s="25">
        <v>1.12E-2</v>
      </c>
      <c r="Q153" s="34">
        <v>0.6</v>
      </c>
      <c r="R153" s="39">
        <v>27.0483870967741</v>
      </c>
      <c r="S153" s="47">
        <v>2.7777777777777801E-3</v>
      </c>
      <c r="T153" s="37">
        <v>28.0961709218316</v>
      </c>
      <c r="U153" s="25">
        <v>1.12E-2</v>
      </c>
      <c r="V153" s="59" t="s">
        <v>6</v>
      </c>
      <c r="W153" s="59" t="s">
        <v>6</v>
      </c>
      <c r="X153" s="34">
        <v>0.53106377524372295</v>
      </c>
      <c r="Y153" s="28">
        <v>0.36213330737847099</v>
      </c>
    </row>
    <row r="154" spans="1:25" x14ac:dyDescent="0.3">
      <c r="A154" s="41">
        <f>A153+1</f>
        <v>152</v>
      </c>
      <c r="B154" s="5" t="s">
        <v>50</v>
      </c>
      <c r="C154">
        <f>Characteristics!$C$17</f>
        <v>0.5</v>
      </c>
      <c r="D154">
        <v>5.0000000000000001E-3</v>
      </c>
      <c r="E154">
        <f>Characteristics!$C$18</f>
        <v>0.5</v>
      </c>
      <c r="F154">
        <v>1</v>
      </c>
      <c r="G154">
        <v>0.3</v>
      </c>
      <c r="H154" s="39">
        <v>1230.6307865111601</v>
      </c>
      <c r="I154" s="34">
        <v>20.7999806821989</v>
      </c>
      <c r="J154" s="34">
        <v>55.329720858890802</v>
      </c>
      <c r="K154" s="28">
        <v>32.711529280762399</v>
      </c>
      <c r="L154" s="5">
        <v>35</v>
      </c>
      <c r="M154" s="25">
        <v>1.12E-2</v>
      </c>
      <c r="N154" s="37">
        <v>2</v>
      </c>
      <c r="O154" s="37">
        <v>25.219575472594801</v>
      </c>
      <c r="P154" s="25">
        <v>1.12E-2</v>
      </c>
      <c r="Q154" s="34">
        <v>0.6</v>
      </c>
      <c r="R154" s="39">
        <v>16.96</v>
      </c>
      <c r="S154" s="47">
        <v>2.7777777777777799E-4</v>
      </c>
      <c r="T154" s="37">
        <v>25.219575472594801</v>
      </c>
      <c r="U154" s="25">
        <v>1.12E-2</v>
      </c>
      <c r="V154" s="59" t="s">
        <v>6</v>
      </c>
      <c r="W154" s="59" t="s">
        <v>6</v>
      </c>
      <c r="X154" s="34">
        <v>0.75234034826194096</v>
      </c>
      <c r="Y154" s="28">
        <v>0.50582524271844598</v>
      </c>
    </row>
    <row r="155" spans="1:25" x14ac:dyDescent="0.3">
      <c r="A155" s="41">
        <f>A154+1</f>
        <v>153</v>
      </c>
      <c r="B155" s="5" t="s">
        <v>50</v>
      </c>
      <c r="C155">
        <f>Characteristics!$C$17</f>
        <v>0.5</v>
      </c>
      <c r="D155">
        <v>5.0000000000000001E-3</v>
      </c>
      <c r="E155">
        <f>Characteristics!$C$18</f>
        <v>0.5</v>
      </c>
      <c r="F155">
        <v>1</v>
      </c>
      <c r="G155">
        <v>0.3</v>
      </c>
      <c r="H155" s="39">
        <v>1229.2551785166299</v>
      </c>
      <c r="I155" s="34">
        <v>20.789270294012201</v>
      </c>
      <c r="J155" s="34">
        <v>55.330196299617</v>
      </c>
      <c r="K155" s="28">
        <v>32.7130500195547</v>
      </c>
      <c r="L155" s="5">
        <v>35</v>
      </c>
      <c r="M155" s="25">
        <v>1.12E-2</v>
      </c>
      <c r="N155" s="37">
        <v>2</v>
      </c>
      <c r="O155" s="37">
        <v>25.603121532492999</v>
      </c>
      <c r="P155" s="25">
        <v>1.12E-2</v>
      </c>
      <c r="Q155" s="34">
        <v>0.6</v>
      </c>
      <c r="R155" s="39">
        <v>18.965714285714199</v>
      </c>
      <c r="S155" s="47">
        <v>2.7777777777777799E-4</v>
      </c>
      <c r="T155" s="37">
        <v>25.603121532492999</v>
      </c>
      <c r="U155" s="25">
        <v>1.12E-2</v>
      </c>
      <c r="V155" s="59" t="s">
        <v>6</v>
      </c>
      <c r="W155" s="59" t="s">
        <v>6</v>
      </c>
      <c r="X155" s="34">
        <v>0.72283680519284499</v>
      </c>
      <c r="Y155" s="28">
        <v>0.493592233009708</v>
      </c>
    </row>
    <row r="156" spans="1:25" x14ac:dyDescent="0.3">
      <c r="A156" s="41">
        <f>A155+1</f>
        <v>154</v>
      </c>
      <c r="B156" s="5" t="s">
        <v>50</v>
      </c>
      <c r="C156">
        <f>Characteristics!$C$17</f>
        <v>0.5</v>
      </c>
      <c r="D156">
        <v>5.0000000000000001E-3</v>
      </c>
      <c r="E156">
        <f>Characteristics!$C$18</f>
        <v>0.5</v>
      </c>
      <c r="F156">
        <v>1</v>
      </c>
      <c r="G156">
        <v>0.3</v>
      </c>
      <c r="H156" s="39">
        <v>1228.56830719398</v>
      </c>
      <c r="I156" s="34">
        <v>20.783920234902801</v>
      </c>
      <c r="J156" s="34">
        <v>55.330434153822999</v>
      </c>
      <c r="K156" s="28">
        <v>32.713810360236401</v>
      </c>
      <c r="L156" s="5">
        <v>35</v>
      </c>
      <c r="M156" s="25">
        <v>1.12E-2</v>
      </c>
      <c r="N156" s="37">
        <v>2</v>
      </c>
      <c r="O156" s="37">
        <v>25.794894562442099</v>
      </c>
      <c r="P156" s="25">
        <v>1.12E-2</v>
      </c>
      <c r="Q156" s="34">
        <v>0.6</v>
      </c>
      <c r="R156" s="39">
        <v>21.022857142857099</v>
      </c>
      <c r="S156" s="47">
        <v>2.7777777777777799E-4</v>
      </c>
      <c r="T156" s="37">
        <v>25.794894562442099</v>
      </c>
      <c r="U156" s="25">
        <v>1.12E-2</v>
      </c>
      <c r="V156" s="59" t="s">
        <v>6</v>
      </c>
      <c r="W156" s="59" t="s">
        <v>6</v>
      </c>
      <c r="X156" s="34">
        <v>0.708085033658298</v>
      </c>
      <c r="Y156" s="28">
        <v>0.48019417475728099</v>
      </c>
    </row>
    <row r="157" spans="1:25" x14ac:dyDescent="0.3">
      <c r="A157" s="41">
        <f>A156+1</f>
        <v>155</v>
      </c>
      <c r="B157" s="5" t="s">
        <v>50</v>
      </c>
      <c r="C157">
        <f>Characteristics!$C$17</f>
        <v>0.5</v>
      </c>
      <c r="D157">
        <v>5.0000000000000001E-3</v>
      </c>
      <c r="E157">
        <f>Characteristics!$C$18</f>
        <v>0.5</v>
      </c>
      <c r="F157">
        <v>1</v>
      </c>
      <c r="G157">
        <v>0.3</v>
      </c>
      <c r="H157" s="39">
        <v>1227.8820566250299</v>
      </c>
      <c r="I157" s="34">
        <v>20.778573594900799</v>
      </c>
      <c r="J157" s="34">
        <v>55.330672097912299</v>
      </c>
      <c r="K157" s="28">
        <v>32.7145706821657</v>
      </c>
      <c r="L157" s="5">
        <v>35</v>
      </c>
      <c r="M157" s="25">
        <v>1.12E-2</v>
      </c>
      <c r="N157" s="37">
        <v>2</v>
      </c>
      <c r="O157" s="37">
        <v>25.986667592391299</v>
      </c>
      <c r="P157" s="25">
        <v>1.12E-2</v>
      </c>
      <c r="Q157" s="34">
        <v>0.6</v>
      </c>
      <c r="R157" s="39">
        <v>23.002857142857099</v>
      </c>
      <c r="S157" s="47">
        <v>2.7777777777777799E-4</v>
      </c>
      <c r="T157" s="37">
        <v>25.986667592391299</v>
      </c>
      <c r="U157" s="25">
        <v>1.12E-2</v>
      </c>
      <c r="V157" s="59" t="s">
        <v>6</v>
      </c>
      <c r="W157" s="59" t="s">
        <v>6</v>
      </c>
      <c r="X157" s="34">
        <v>0.69333326212375002</v>
      </c>
      <c r="Y157" s="28">
        <v>0.46737864077669899</v>
      </c>
    </row>
    <row r="158" spans="1:25" x14ac:dyDescent="0.3">
      <c r="A158" s="41">
        <f>A157+1</f>
        <v>156</v>
      </c>
      <c r="B158" s="5" t="s">
        <v>50</v>
      </c>
      <c r="C158">
        <f>Characteristics!$C$17</f>
        <v>0.5</v>
      </c>
      <c r="D158">
        <v>5.0000000000000001E-3</v>
      </c>
      <c r="E158">
        <f>Characteristics!$C$18</f>
        <v>0.5</v>
      </c>
      <c r="F158">
        <v>1</v>
      </c>
      <c r="G158">
        <v>0.3</v>
      </c>
      <c r="H158" s="39">
        <v>1227.1964260393199</v>
      </c>
      <c r="I158" s="34">
        <v>20.773230371656801</v>
      </c>
      <c r="J158" s="34">
        <v>55.330910134524899</v>
      </c>
      <c r="K158" s="28">
        <v>32.715330986812397</v>
      </c>
      <c r="L158" s="5">
        <v>35</v>
      </c>
      <c r="M158" s="25">
        <v>1.12E-2</v>
      </c>
      <c r="N158" s="37">
        <v>2</v>
      </c>
      <c r="O158" s="37">
        <v>26.1784406223404</v>
      </c>
      <c r="P158" s="25">
        <v>1.12E-2</v>
      </c>
      <c r="Q158" s="34">
        <v>0.6</v>
      </c>
      <c r="R158" s="39">
        <v>25.051429617745502</v>
      </c>
      <c r="S158" s="47">
        <v>2.7777777777777799E-4</v>
      </c>
      <c r="T158" s="37">
        <v>26.1784406223404</v>
      </c>
      <c r="U158" s="25">
        <v>1.12E-2</v>
      </c>
      <c r="V158" s="59" t="s">
        <v>6</v>
      </c>
      <c r="W158" s="59" t="s">
        <v>6</v>
      </c>
      <c r="X158" s="34">
        <v>0.67858149058920203</v>
      </c>
      <c r="Y158" s="28">
        <v>0.45514563106796102</v>
      </c>
    </row>
    <row r="159" spans="1:25" x14ac:dyDescent="0.3">
      <c r="A159" s="41">
        <f>A158+1</f>
        <v>157</v>
      </c>
      <c r="B159" s="5" t="s">
        <v>50</v>
      </c>
      <c r="C159">
        <f>Characteristics!$C$17</f>
        <v>0.5</v>
      </c>
      <c r="D159">
        <v>5.0000000000000001E-3</v>
      </c>
      <c r="E159">
        <f>Characteristics!$C$18</f>
        <v>0.5</v>
      </c>
      <c r="F159">
        <v>1</v>
      </c>
      <c r="G159">
        <v>0.3</v>
      </c>
      <c r="H159" s="39">
        <v>1225.82702174163</v>
      </c>
      <c r="I159" s="34">
        <v>20.7625541574421</v>
      </c>
      <c r="J159" s="34">
        <v>55.331386472910303</v>
      </c>
      <c r="K159" s="28">
        <v>32.716851537556401</v>
      </c>
      <c r="L159" s="5">
        <v>35</v>
      </c>
      <c r="M159" s="25">
        <v>1.12E-2</v>
      </c>
      <c r="N159" s="37">
        <v>2</v>
      </c>
      <c r="O159" s="37">
        <v>26.561986682238601</v>
      </c>
      <c r="P159" s="25">
        <v>1.12E-2</v>
      </c>
      <c r="Q159" s="34">
        <v>0.6</v>
      </c>
      <c r="R159" s="39">
        <v>27.0657153320312</v>
      </c>
      <c r="S159" s="47">
        <v>2.7777777777777799E-4</v>
      </c>
      <c r="T159" s="37">
        <v>26.561986682238601</v>
      </c>
      <c r="U159" s="25">
        <v>1.12E-2</v>
      </c>
      <c r="V159" s="59" t="s">
        <v>6</v>
      </c>
      <c r="W159" s="59" t="s">
        <v>6</v>
      </c>
      <c r="X159" s="34">
        <v>0.64907794752010595</v>
      </c>
      <c r="Y159" s="28">
        <v>0.44233009708737803</v>
      </c>
    </row>
    <row r="160" spans="1:25" x14ac:dyDescent="0.3">
      <c r="A160" s="41">
        <f>A159+1</f>
        <v>158</v>
      </c>
      <c r="B160" s="5" t="s">
        <v>50</v>
      </c>
      <c r="C160">
        <f>Characteristics!$C$17</f>
        <v>0.5</v>
      </c>
      <c r="D160">
        <v>5.0000000000000001E-3</v>
      </c>
      <c r="E160">
        <f>Characteristics!$C$18</f>
        <v>0.5</v>
      </c>
      <c r="F160">
        <v>1</v>
      </c>
      <c r="G160">
        <v>0.3</v>
      </c>
      <c r="H160" s="39">
        <v>1243.1241606542501</v>
      </c>
      <c r="I160" s="34">
        <v>20.8969946183106</v>
      </c>
      <c r="J160" s="34">
        <v>55.3254579479553</v>
      </c>
      <c r="K160" s="28">
        <v>32.697839152679798</v>
      </c>
      <c r="L160" s="5">
        <v>35</v>
      </c>
      <c r="M160" s="25">
        <v>1.12E-2</v>
      </c>
      <c r="N160" s="37">
        <v>2</v>
      </c>
      <c r="O160" s="37">
        <v>21.767660933510601</v>
      </c>
      <c r="P160" s="25">
        <v>1.12E-2</v>
      </c>
      <c r="Q160" s="34">
        <v>0.6</v>
      </c>
      <c r="R160" s="39">
        <v>16.985714285714199</v>
      </c>
      <c r="S160" s="47">
        <v>2.7777777777777801E-3</v>
      </c>
      <c r="T160" s="37">
        <v>21.767660933510601</v>
      </c>
      <c r="U160" s="25">
        <v>1.12E-2</v>
      </c>
      <c r="V160" s="59" t="s">
        <v>6</v>
      </c>
      <c r="W160" s="59" t="s">
        <v>6</v>
      </c>
      <c r="X160" s="34">
        <v>1.0178722358837999</v>
      </c>
      <c r="Y160" s="28">
        <v>0.69281553398058204</v>
      </c>
    </row>
    <row r="161" spans="1:25" x14ac:dyDescent="0.3">
      <c r="A161" s="41">
        <f>A160+1</f>
        <v>159</v>
      </c>
      <c r="B161" s="5" t="s">
        <v>50</v>
      </c>
      <c r="C161">
        <f>Characteristics!$C$17</f>
        <v>0.5</v>
      </c>
      <c r="D161">
        <v>5.0000000000000001E-3</v>
      </c>
      <c r="E161">
        <f>Characteristics!$C$18</f>
        <v>0.5</v>
      </c>
      <c r="F161">
        <v>1</v>
      </c>
      <c r="G161">
        <v>0.3</v>
      </c>
      <c r="H161" s="39">
        <v>1238.93699055855</v>
      </c>
      <c r="I161" s="34">
        <v>20.864531986333201</v>
      </c>
      <c r="J161" s="34">
        <v>55.326875718290097</v>
      </c>
      <c r="K161" s="28">
        <v>32.702403234633003</v>
      </c>
      <c r="L161" s="5">
        <v>35</v>
      </c>
      <c r="M161" s="25">
        <v>1.12E-2</v>
      </c>
      <c r="N161" s="37">
        <v>2</v>
      </c>
      <c r="O161" s="37">
        <v>22.9182991132053</v>
      </c>
      <c r="P161" s="25">
        <v>1.12E-2</v>
      </c>
      <c r="Q161" s="34">
        <v>0.6</v>
      </c>
      <c r="R161" s="39">
        <v>19.025714285714201</v>
      </c>
      <c r="S161" s="47">
        <v>2.7777777777777801E-3</v>
      </c>
      <c r="T161" s="37">
        <v>22.9182991132053</v>
      </c>
      <c r="U161" s="25">
        <v>1.12E-2</v>
      </c>
      <c r="V161" s="59" t="s">
        <v>6</v>
      </c>
      <c r="W161" s="59" t="s">
        <v>6</v>
      </c>
      <c r="X161" s="34">
        <v>0.92936160667651502</v>
      </c>
      <c r="Y161" s="28">
        <v>0.63281551620335197</v>
      </c>
    </row>
    <row r="162" spans="1:25" x14ac:dyDescent="0.3">
      <c r="A162" s="41">
        <f>A161+1</f>
        <v>160</v>
      </c>
      <c r="B162" s="5" t="s">
        <v>50</v>
      </c>
      <c r="C162">
        <f>Characteristics!$C$17</f>
        <v>0.5</v>
      </c>
      <c r="D162">
        <v>5.0000000000000001E-3</v>
      </c>
      <c r="E162">
        <f>Characteristics!$C$18</f>
        <v>0.5</v>
      </c>
      <c r="F162">
        <v>1</v>
      </c>
      <c r="G162">
        <v>0.3</v>
      </c>
      <c r="H162" s="39">
        <v>1234.77258909328</v>
      </c>
      <c r="I162" s="34">
        <v>20.8321942499038</v>
      </c>
      <c r="J162" s="34">
        <v>55.328296682724101</v>
      </c>
      <c r="K162" s="28">
        <v>32.7069666057115</v>
      </c>
      <c r="L162" s="5">
        <v>35</v>
      </c>
      <c r="M162" s="25">
        <v>1.12E-2</v>
      </c>
      <c r="N162" s="37">
        <v>2</v>
      </c>
      <c r="O162" s="37">
        <v>24.068937292899999</v>
      </c>
      <c r="P162" s="25">
        <v>1.12E-2</v>
      </c>
      <c r="Q162" s="34">
        <v>0.6</v>
      </c>
      <c r="R162" s="39">
        <v>21.005714285714198</v>
      </c>
      <c r="S162" s="47">
        <v>2.7777777777777801E-3</v>
      </c>
      <c r="T162" s="37">
        <v>24.068937292899999</v>
      </c>
      <c r="U162" s="25">
        <v>1.12E-2</v>
      </c>
      <c r="V162" s="59" t="s">
        <v>6</v>
      </c>
      <c r="W162" s="59" t="s">
        <v>6</v>
      </c>
      <c r="X162" s="34">
        <v>0.84085097746922799</v>
      </c>
      <c r="Y162" s="28">
        <v>0.57339805825242696</v>
      </c>
    </row>
    <row r="163" spans="1:25" x14ac:dyDescent="0.3">
      <c r="A163" s="41">
        <f>A162+1</f>
        <v>161</v>
      </c>
      <c r="B163" s="5" t="s">
        <v>50</v>
      </c>
      <c r="C163">
        <f>Characteristics!$C$17</f>
        <v>0.5</v>
      </c>
      <c r="D163">
        <v>5.0000000000000001E-3</v>
      </c>
      <c r="E163">
        <f>Characteristics!$C$18</f>
        <v>0.5</v>
      </c>
      <c r="F163">
        <v>1</v>
      </c>
      <c r="G163">
        <v>0.3</v>
      </c>
      <c r="H163" s="39">
        <v>1231.3195247301101</v>
      </c>
      <c r="I163" s="34">
        <v>20.805341017947399</v>
      </c>
      <c r="J163" s="34">
        <v>55.329483272286403</v>
      </c>
      <c r="K163" s="28">
        <v>32.7107688825579</v>
      </c>
      <c r="L163" s="5">
        <v>35</v>
      </c>
      <c r="M163" s="25">
        <v>1.12E-2</v>
      </c>
      <c r="N163" s="37">
        <v>2</v>
      </c>
      <c r="O163" s="37">
        <v>25.027802442645601</v>
      </c>
      <c r="P163" s="25">
        <v>1.12E-2</v>
      </c>
      <c r="Q163" s="34">
        <v>0.6</v>
      </c>
      <c r="R163" s="39">
        <v>23.0285714285714</v>
      </c>
      <c r="S163" s="47">
        <v>2.7777777777777801E-3</v>
      </c>
      <c r="T163" s="37">
        <v>25.027802442645601</v>
      </c>
      <c r="U163" s="25">
        <v>1.12E-2</v>
      </c>
      <c r="V163" s="59" t="s">
        <v>6</v>
      </c>
      <c r="W163" s="59" t="s">
        <v>6</v>
      </c>
      <c r="X163" s="34">
        <v>0.76709211979648895</v>
      </c>
      <c r="Y163" s="28">
        <v>0.51689320388349502</v>
      </c>
    </row>
    <row r="164" spans="1:25" x14ac:dyDescent="0.3">
      <c r="A164" s="41">
        <f>A163+1</f>
        <v>162</v>
      </c>
      <c r="B164" s="5" t="s">
        <v>50</v>
      </c>
      <c r="C164">
        <f>Characteristics!$C$17</f>
        <v>0.5</v>
      </c>
      <c r="D164">
        <v>5.0000000000000001E-3</v>
      </c>
      <c r="E164">
        <f>Characteristics!$C$18</f>
        <v>0.5</v>
      </c>
      <c r="F164">
        <v>1</v>
      </c>
      <c r="G164">
        <v>0.3</v>
      </c>
      <c r="H164" s="39">
        <v>1227.1964260393199</v>
      </c>
      <c r="I164" s="34">
        <v>20.773230371656801</v>
      </c>
      <c r="J164" s="34">
        <v>55.330910134524899</v>
      </c>
      <c r="K164" s="28">
        <v>32.715330986812397</v>
      </c>
      <c r="L164" s="5">
        <v>35</v>
      </c>
      <c r="M164" s="25">
        <v>1.12E-2</v>
      </c>
      <c r="N164" s="37">
        <v>2</v>
      </c>
      <c r="O164" s="37">
        <v>26.1784406223404</v>
      </c>
      <c r="P164" s="25">
        <v>1.12E-2</v>
      </c>
      <c r="Q164" s="34">
        <v>0.6</v>
      </c>
      <c r="R164" s="39">
        <v>25.034285714285701</v>
      </c>
      <c r="S164" s="47">
        <v>2.7777777777777801E-3</v>
      </c>
      <c r="T164" s="37">
        <v>26.1784406223404</v>
      </c>
      <c r="U164" s="25">
        <v>1.12E-2</v>
      </c>
      <c r="V164" s="59" t="s">
        <v>6</v>
      </c>
      <c r="W164" s="59" t="s">
        <v>6</v>
      </c>
      <c r="X164" s="34">
        <v>0.67858149058920203</v>
      </c>
      <c r="Y164" s="28">
        <v>0.45805825242718401</v>
      </c>
    </row>
    <row r="165" spans="1:25" x14ac:dyDescent="0.3">
      <c r="A165" s="41">
        <f>A164+1</f>
        <v>163</v>
      </c>
      <c r="B165" s="5" t="s">
        <v>50</v>
      </c>
      <c r="C165">
        <f>Characteristics!$C$17</f>
        <v>0.5</v>
      </c>
      <c r="D165">
        <v>5.0000000000000001E-3</v>
      </c>
      <c r="E165">
        <f>Characteristics!$C$18</f>
        <v>0.5</v>
      </c>
      <c r="F165">
        <v>1</v>
      </c>
      <c r="G165">
        <v>0.3</v>
      </c>
      <c r="H165" s="39">
        <v>1223.0956191775299</v>
      </c>
      <c r="I165" s="34">
        <v>20.7412425728178</v>
      </c>
      <c r="J165" s="34">
        <v>55.332340231232003</v>
      </c>
      <c r="K165" s="28">
        <v>32.719892416967497</v>
      </c>
      <c r="L165" s="5">
        <v>35</v>
      </c>
      <c r="M165" s="25">
        <v>1.12E-2</v>
      </c>
      <c r="N165" s="37">
        <v>2</v>
      </c>
      <c r="O165" s="37">
        <v>27.329078802035099</v>
      </c>
      <c r="P165" s="25">
        <v>1.12E-2</v>
      </c>
      <c r="Q165" s="34">
        <v>0.6</v>
      </c>
      <c r="R165" s="39">
        <v>27.04</v>
      </c>
      <c r="S165" s="47">
        <v>2.7777777777777801E-3</v>
      </c>
      <c r="T165" s="37">
        <v>27.329078802035099</v>
      </c>
      <c r="U165" s="25">
        <v>1.12E-2</v>
      </c>
      <c r="V165" s="59" t="s">
        <v>6</v>
      </c>
      <c r="W165" s="59" t="s">
        <v>6</v>
      </c>
      <c r="X165" s="34">
        <v>0.590070861381915</v>
      </c>
      <c r="Y165" s="28">
        <v>0.40038834951456298</v>
      </c>
    </row>
    <row r="166" spans="1:25" x14ac:dyDescent="0.3">
      <c r="A166" s="41">
        <f>A165+1</f>
        <v>164</v>
      </c>
      <c r="B166" s="5" t="s">
        <v>52</v>
      </c>
      <c r="C166">
        <f>Characteristics!$C$17</f>
        <v>0.5</v>
      </c>
      <c r="D166">
        <v>5.0000000000000001E-3</v>
      </c>
      <c r="E166">
        <f>Characteristics!$C$18</f>
        <v>0.5</v>
      </c>
      <c r="F166">
        <v>1</v>
      </c>
      <c r="G166">
        <v>0.3</v>
      </c>
      <c r="H166" s="39">
        <v>1226.5114146675401</v>
      </c>
      <c r="I166" s="34">
        <v>20.767890560319898</v>
      </c>
      <c r="J166" s="34">
        <v>55.331148259628101</v>
      </c>
      <c r="K166" s="28">
        <v>32.716091271991601</v>
      </c>
      <c r="L166" s="5">
        <v>35</v>
      </c>
      <c r="M166" s="25">
        <v>1.12E-2</v>
      </c>
      <c r="N166" s="37">
        <v>2</v>
      </c>
      <c r="O166" s="37">
        <v>26.3702136522895</v>
      </c>
      <c r="P166" s="25">
        <v>1.12E-2</v>
      </c>
      <c r="Q166" s="34">
        <v>0.6</v>
      </c>
      <c r="R166" s="39">
        <v>17.0114285714285</v>
      </c>
      <c r="S166" s="47">
        <v>2.7777777777777799E-4</v>
      </c>
      <c r="T166" s="37">
        <v>26.3702136522895</v>
      </c>
      <c r="U166" s="25">
        <v>1.12E-2</v>
      </c>
      <c r="V166" s="59" t="s">
        <v>6</v>
      </c>
      <c r="W166" s="59" t="s">
        <v>6</v>
      </c>
      <c r="X166" s="34">
        <v>0.66382971905465404</v>
      </c>
      <c r="Y166" s="28">
        <v>0.44990291262135901</v>
      </c>
    </row>
    <row r="167" spans="1:25" x14ac:dyDescent="0.3">
      <c r="A167" s="41">
        <f>A166+1</f>
        <v>165</v>
      </c>
      <c r="B167" s="5" t="s">
        <v>52</v>
      </c>
      <c r="C167">
        <f>Characteristics!$C$17</f>
        <v>0.5</v>
      </c>
      <c r="D167">
        <v>5.0000000000000001E-3</v>
      </c>
      <c r="E167">
        <f>Characteristics!$C$18</f>
        <v>0.5</v>
      </c>
      <c r="F167">
        <v>1</v>
      </c>
      <c r="G167">
        <v>0.3</v>
      </c>
      <c r="H167" s="39">
        <v>1226.5114146675401</v>
      </c>
      <c r="I167" s="34">
        <v>20.767890560319898</v>
      </c>
      <c r="J167" s="34">
        <v>55.331148259628101</v>
      </c>
      <c r="K167" s="28">
        <v>32.716091271991601</v>
      </c>
      <c r="L167" s="5">
        <v>35</v>
      </c>
      <c r="M167" s="25">
        <v>1.12E-2</v>
      </c>
      <c r="N167" s="37">
        <v>2</v>
      </c>
      <c r="O167" s="37">
        <v>26.3702136522895</v>
      </c>
      <c r="P167" s="25">
        <v>1.12E-2</v>
      </c>
      <c r="Q167" s="34">
        <v>0.6</v>
      </c>
      <c r="R167" s="39">
        <v>18.991429094587001</v>
      </c>
      <c r="S167" s="47">
        <v>2.7777777777777799E-4</v>
      </c>
      <c r="T167" s="37">
        <v>26.3702136522895</v>
      </c>
      <c r="U167" s="25">
        <v>1.12E-2</v>
      </c>
      <c r="V167" s="59" t="s">
        <v>6</v>
      </c>
      <c r="W167" s="59" t="s">
        <v>6</v>
      </c>
      <c r="X167" s="34">
        <v>0.66382971905465404</v>
      </c>
      <c r="Y167" s="28">
        <v>0.44582520716398599</v>
      </c>
    </row>
    <row r="168" spans="1:25" x14ac:dyDescent="0.3">
      <c r="A168" s="41">
        <f>A167+1</f>
        <v>166</v>
      </c>
      <c r="B168" s="5" t="s">
        <v>52</v>
      </c>
      <c r="C168">
        <f>Characteristics!$C$17</f>
        <v>0.5</v>
      </c>
      <c r="D168">
        <v>5.0000000000000001E-3</v>
      </c>
      <c r="E168">
        <f>Characteristics!$C$18</f>
        <v>0.5</v>
      </c>
      <c r="F168">
        <v>1</v>
      </c>
      <c r="G168">
        <v>0.3</v>
      </c>
      <c r="H168" s="39">
        <v>1225.82702174163</v>
      </c>
      <c r="I168" s="34">
        <v>20.7625541574421</v>
      </c>
      <c r="J168" s="34">
        <v>55.331386472910303</v>
      </c>
      <c r="K168" s="28">
        <v>32.716851537556401</v>
      </c>
      <c r="L168" s="5">
        <v>35</v>
      </c>
      <c r="M168" s="25">
        <v>1.12E-2</v>
      </c>
      <c r="N168" s="37">
        <v>2</v>
      </c>
      <c r="O168" s="37">
        <v>26.561986682238601</v>
      </c>
      <c r="P168" s="25">
        <v>1.12E-2</v>
      </c>
      <c r="Q168" s="34">
        <v>0.6</v>
      </c>
      <c r="R168" s="39">
        <v>20.997142857142801</v>
      </c>
      <c r="S168" s="47">
        <v>2.7777777777777799E-4</v>
      </c>
      <c r="T168" s="37">
        <v>26.561986682238601</v>
      </c>
      <c r="U168" s="25">
        <v>1.12E-2</v>
      </c>
      <c r="V168" s="59" t="s">
        <v>6</v>
      </c>
      <c r="W168" s="59" t="s">
        <v>6</v>
      </c>
      <c r="X168" s="34">
        <v>0.64907794752010595</v>
      </c>
      <c r="Y168" s="28">
        <v>0.44233009708737803</v>
      </c>
    </row>
    <row r="169" spans="1:25" x14ac:dyDescent="0.3">
      <c r="A169" s="41">
        <f>A168+1</f>
        <v>167</v>
      </c>
      <c r="B169" s="5" t="s">
        <v>52</v>
      </c>
      <c r="C169">
        <f>Characteristics!$C$17</f>
        <v>0.5</v>
      </c>
      <c r="D169">
        <v>5.0000000000000001E-3</v>
      </c>
      <c r="E169">
        <f>Characteristics!$C$18</f>
        <v>0.5</v>
      </c>
      <c r="F169">
        <v>1</v>
      </c>
      <c r="G169">
        <v>0.3</v>
      </c>
      <c r="H169" s="39">
        <v>1225.82702174163</v>
      </c>
      <c r="I169" s="34">
        <v>20.7625541574421</v>
      </c>
      <c r="J169" s="34">
        <v>55.331386472910303</v>
      </c>
      <c r="K169" s="28">
        <v>32.716851537556401</v>
      </c>
      <c r="L169" s="5">
        <v>35</v>
      </c>
      <c r="M169" s="25">
        <v>1.12E-2</v>
      </c>
      <c r="N169" s="37">
        <v>2</v>
      </c>
      <c r="O169" s="37">
        <v>26.561986682238601</v>
      </c>
      <c r="P169" s="25">
        <v>1.12E-2</v>
      </c>
      <c r="Q169" s="34">
        <v>0.6</v>
      </c>
      <c r="R169" s="39">
        <v>23.0114285714285</v>
      </c>
      <c r="S169" s="47">
        <v>2.7777777777777799E-4</v>
      </c>
      <c r="T169" s="37">
        <v>26.561986682238601</v>
      </c>
      <c r="U169" s="25">
        <v>1.12E-2</v>
      </c>
      <c r="V169" s="59" t="s">
        <v>6</v>
      </c>
      <c r="W169" s="59" t="s">
        <v>6</v>
      </c>
      <c r="X169" s="34">
        <v>0.64907794752010595</v>
      </c>
      <c r="Y169" s="28">
        <v>0.43883495145631002</v>
      </c>
    </row>
    <row r="170" spans="1:25" x14ac:dyDescent="0.3">
      <c r="A170" s="41">
        <f>A169+1</f>
        <v>168</v>
      </c>
      <c r="B170" s="5" t="s">
        <v>52</v>
      </c>
      <c r="C170">
        <f>Characteristics!$C$17</f>
        <v>0.5</v>
      </c>
      <c r="D170">
        <v>5.0000000000000001E-3</v>
      </c>
      <c r="E170">
        <f>Characteristics!$C$18</f>
        <v>0.5</v>
      </c>
      <c r="F170">
        <v>1</v>
      </c>
      <c r="G170">
        <v>0.3</v>
      </c>
      <c r="H170" s="39">
        <v>1225.82702174163</v>
      </c>
      <c r="I170" s="34">
        <v>20.7625541574421</v>
      </c>
      <c r="J170" s="34">
        <v>55.331386472910303</v>
      </c>
      <c r="K170" s="28">
        <v>32.716851537556401</v>
      </c>
      <c r="L170" s="5">
        <v>35</v>
      </c>
      <c r="M170" s="25">
        <v>1.12E-2</v>
      </c>
      <c r="N170" s="37">
        <v>2</v>
      </c>
      <c r="O170" s="37">
        <v>26.561986682238601</v>
      </c>
      <c r="P170" s="25">
        <v>1.12E-2</v>
      </c>
      <c r="Q170" s="34">
        <v>0.6</v>
      </c>
      <c r="R170" s="39">
        <v>25.017142857142801</v>
      </c>
      <c r="S170" s="47">
        <v>2.7777777777777799E-4</v>
      </c>
      <c r="T170" s="37">
        <v>26.561986682238601</v>
      </c>
      <c r="U170" s="25">
        <v>1.12E-2</v>
      </c>
      <c r="V170" s="59" t="s">
        <v>6</v>
      </c>
      <c r="W170" s="59" t="s">
        <v>6</v>
      </c>
      <c r="X170" s="34">
        <v>0.64907794752010595</v>
      </c>
      <c r="Y170" s="28">
        <v>0.43533980582524201</v>
      </c>
    </row>
    <row r="171" spans="1:25" x14ac:dyDescent="0.3">
      <c r="A171" s="41">
        <f>A170+1</f>
        <v>169</v>
      </c>
      <c r="B171" s="5" t="s">
        <v>52</v>
      </c>
      <c r="C171">
        <f>Characteristics!$C$17</f>
        <v>0.5</v>
      </c>
      <c r="D171">
        <v>5.0000000000000001E-3</v>
      </c>
      <c r="E171">
        <f>Characteristics!$C$18</f>
        <v>0.5</v>
      </c>
      <c r="F171">
        <v>1</v>
      </c>
      <c r="G171">
        <v>0.3</v>
      </c>
      <c r="H171" s="39">
        <v>1225.14324649473</v>
      </c>
      <c r="I171" s="34">
        <v>20.757221160469701</v>
      </c>
      <c r="J171" s="34">
        <v>55.331624776433699</v>
      </c>
      <c r="K171" s="28">
        <v>32.717611784660299</v>
      </c>
      <c r="L171" s="5">
        <v>35</v>
      </c>
      <c r="M171" s="25">
        <v>1.12E-2</v>
      </c>
      <c r="N171" s="37">
        <v>2</v>
      </c>
      <c r="O171" s="37">
        <v>26.753759712187701</v>
      </c>
      <c r="P171" s="25">
        <v>1.12E-2</v>
      </c>
      <c r="Q171" s="34">
        <v>0.6</v>
      </c>
      <c r="R171" s="39">
        <v>27.0657153320312</v>
      </c>
      <c r="S171" s="47">
        <v>2.7777777777777799E-4</v>
      </c>
      <c r="T171" s="37">
        <v>26.753759712187701</v>
      </c>
      <c r="U171" s="25">
        <v>1.12E-2</v>
      </c>
      <c r="V171" s="59" t="s">
        <v>6</v>
      </c>
      <c r="W171" s="59" t="s">
        <v>6</v>
      </c>
      <c r="X171" s="34">
        <v>0.63432617598555796</v>
      </c>
      <c r="Y171" s="28">
        <v>0.43126210036786999</v>
      </c>
    </row>
    <row r="172" spans="1:25" x14ac:dyDescent="0.3">
      <c r="A172" s="41">
        <f>A171+1</f>
        <v>170</v>
      </c>
      <c r="B172" s="5" t="s">
        <v>52</v>
      </c>
      <c r="C172">
        <f>Characteristics!$C$17</f>
        <v>0.5</v>
      </c>
      <c r="D172">
        <v>5.0000000000000001E-3</v>
      </c>
      <c r="E172">
        <f>Characteristics!$C$18</f>
        <v>0.5</v>
      </c>
      <c r="F172">
        <v>1</v>
      </c>
      <c r="G172">
        <v>0.3</v>
      </c>
      <c r="H172" s="39">
        <v>1238.93699055855</v>
      </c>
      <c r="I172" s="34">
        <v>20.864531986333201</v>
      </c>
      <c r="J172" s="34">
        <v>55.326875718290097</v>
      </c>
      <c r="K172" s="28">
        <v>32.702403234633003</v>
      </c>
      <c r="L172" s="5">
        <v>35</v>
      </c>
      <c r="M172" s="25">
        <v>1.12E-2</v>
      </c>
      <c r="N172" s="37">
        <v>2</v>
      </c>
      <c r="O172" s="37">
        <v>22.9182991132053</v>
      </c>
      <c r="P172" s="25">
        <v>1.12E-2</v>
      </c>
      <c r="Q172" s="34">
        <v>0.6</v>
      </c>
      <c r="R172" s="39">
        <v>17.0114285714285</v>
      </c>
      <c r="S172" s="47">
        <v>2.7777777777777801E-3</v>
      </c>
      <c r="T172" s="37">
        <v>22.9182991132053</v>
      </c>
      <c r="U172" s="25">
        <v>1.12E-2</v>
      </c>
      <c r="V172" s="59" t="s">
        <v>6</v>
      </c>
      <c r="W172" s="59" t="s">
        <v>6</v>
      </c>
      <c r="X172" s="34">
        <v>0.92936160667651502</v>
      </c>
      <c r="Y172" s="28">
        <v>0.63456310679611605</v>
      </c>
    </row>
    <row r="173" spans="1:25" x14ac:dyDescent="0.3">
      <c r="A173" s="41">
        <f>A172+1</f>
        <v>171</v>
      </c>
      <c r="B173" s="5" t="s">
        <v>52</v>
      </c>
      <c r="C173">
        <f>Characteristics!$C$17</f>
        <v>0.5</v>
      </c>
      <c r="D173">
        <v>5.0000000000000001E-3</v>
      </c>
      <c r="E173">
        <f>Characteristics!$C$18</f>
        <v>0.5</v>
      </c>
      <c r="F173">
        <v>1</v>
      </c>
      <c r="G173">
        <v>0.3</v>
      </c>
      <c r="H173" s="39">
        <v>1234.77258909328</v>
      </c>
      <c r="I173" s="34">
        <v>20.8321942499038</v>
      </c>
      <c r="J173" s="34">
        <v>55.328296682724101</v>
      </c>
      <c r="K173" s="28">
        <v>32.7069666057115</v>
      </c>
      <c r="L173" s="5">
        <v>35</v>
      </c>
      <c r="M173" s="25">
        <v>1.12E-2</v>
      </c>
      <c r="N173" s="37">
        <v>2</v>
      </c>
      <c r="O173" s="37">
        <v>24.068937292899999</v>
      </c>
      <c r="P173" s="25">
        <v>1.12E-2</v>
      </c>
      <c r="Q173" s="34">
        <v>0.6</v>
      </c>
      <c r="R173" s="39">
        <v>19.0085714285714</v>
      </c>
      <c r="S173" s="47">
        <v>2.7777777777777801E-3</v>
      </c>
      <c r="T173" s="37">
        <v>24.068937292899999</v>
      </c>
      <c r="U173" s="25">
        <v>1.12E-2</v>
      </c>
      <c r="V173" s="59" t="s">
        <v>6</v>
      </c>
      <c r="W173" s="59" t="s">
        <v>6</v>
      </c>
      <c r="X173" s="34">
        <v>0.84085097746922799</v>
      </c>
      <c r="Y173" s="28">
        <v>0.56932038834951404</v>
      </c>
    </row>
    <row r="174" spans="1:25" x14ac:dyDescent="0.3">
      <c r="A174" s="41">
        <f>A173+1</f>
        <v>172</v>
      </c>
      <c r="B174" s="5" t="s">
        <v>52</v>
      </c>
      <c r="C174">
        <f>Characteristics!$C$17</f>
        <v>0.5</v>
      </c>
      <c r="D174">
        <v>5.0000000000000001E-3</v>
      </c>
      <c r="E174">
        <f>Characteristics!$C$18</f>
        <v>0.5</v>
      </c>
      <c r="F174">
        <v>1</v>
      </c>
      <c r="G174">
        <v>0.3</v>
      </c>
      <c r="H174" s="39">
        <v>1230.6307865111601</v>
      </c>
      <c r="I174" s="34">
        <v>20.7999806821989</v>
      </c>
      <c r="J174" s="34">
        <v>55.329720858890802</v>
      </c>
      <c r="K174" s="28">
        <v>32.711529280762399</v>
      </c>
      <c r="L174" s="5">
        <v>35</v>
      </c>
      <c r="M174" s="25">
        <v>1.12E-2</v>
      </c>
      <c r="N174" s="37">
        <v>2</v>
      </c>
      <c r="O174" s="37">
        <v>25.219575472594801</v>
      </c>
      <c r="P174" s="25">
        <v>1.12E-2</v>
      </c>
      <c r="Q174" s="34">
        <v>0.6</v>
      </c>
      <c r="R174" s="39">
        <v>21.005714285714198</v>
      </c>
      <c r="S174" s="47">
        <v>2.7777777777777801E-3</v>
      </c>
      <c r="T174" s="37">
        <v>25.219575472594801</v>
      </c>
      <c r="U174" s="25">
        <v>1.12E-2</v>
      </c>
      <c r="V174" s="59" t="s">
        <v>6</v>
      </c>
      <c r="W174" s="59" t="s">
        <v>6</v>
      </c>
      <c r="X174" s="34">
        <v>0.75234034826194096</v>
      </c>
      <c r="Y174" s="28">
        <v>0.50699025570767597</v>
      </c>
    </row>
    <row r="175" spans="1:25" x14ac:dyDescent="0.3">
      <c r="A175" s="41">
        <f>A174+1</f>
        <v>173</v>
      </c>
      <c r="B175" s="5" t="s">
        <v>52</v>
      </c>
      <c r="C175">
        <f>Characteristics!$C$17</f>
        <v>0.5</v>
      </c>
      <c r="D175">
        <v>5.0000000000000001E-3</v>
      </c>
      <c r="E175">
        <f>Characteristics!$C$18</f>
        <v>0.5</v>
      </c>
      <c r="F175">
        <v>1</v>
      </c>
      <c r="G175">
        <v>0.3</v>
      </c>
      <c r="H175" s="39">
        <v>1226.5114146675401</v>
      </c>
      <c r="I175" s="34">
        <v>20.767890560319898</v>
      </c>
      <c r="J175" s="34">
        <v>55.331148259628101</v>
      </c>
      <c r="K175" s="28">
        <v>32.716091271991601</v>
      </c>
      <c r="L175" s="5">
        <v>35</v>
      </c>
      <c r="M175" s="25">
        <v>1.12E-2</v>
      </c>
      <c r="N175" s="37">
        <v>2</v>
      </c>
      <c r="O175" s="37">
        <v>26.3702136522895</v>
      </c>
      <c r="P175" s="25">
        <v>1.12E-2</v>
      </c>
      <c r="Q175" s="34">
        <v>0.6</v>
      </c>
      <c r="R175" s="39">
        <v>23.0114285714285</v>
      </c>
      <c r="S175" s="47">
        <v>2.7777777777777801E-3</v>
      </c>
      <c r="T175" s="37">
        <v>26.3702136522895</v>
      </c>
      <c r="U175" s="25">
        <v>1.12E-2</v>
      </c>
      <c r="V175" s="59" t="s">
        <v>6</v>
      </c>
      <c r="W175" s="59" t="s">
        <v>6</v>
      </c>
      <c r="X175" s="34">
        <v>0.66382971905465404</v>
      </c>
      <c r="Y175" s="28">
        <v>0.44699029126213502</v>
      </c>
    </row>
    <row r="176" spans="1:25" x14ac:dyDescent="0.3">
      <c r="A176" s="41">
        <f>A175+1</f>
        <v>174</v>
      </c>
      <c r="B176" s="5" t="s">
        <v>52</v>
      </c>
      <c r="C176">
        <f>Characteristics!$C$17</f>
        <v>0.5</v>
      </c>
      <c r="D176">
        <v>5.0000000000000001E-3</v>
      </c>
      <c r="E176">
        <f>Characteristics!$C$18</f>
        <v>0.5</v>
      </c>
      <c r="F176">
        <v>1</v>
      </c>
      <c r="G176">
        <v>0.3</v>
      </c>
      <c r="H176" s="39">
        <v>1222.41430700213</v>
      </c>
      <c r="I176" s="34">
        <v>20.735923167296299</v>
      </c>
      <c r="J176" s="34">
        <v>55.332578898436097</v>
      </c>
      <c r="K176" s="28">
        <v>32.720652591953296</v>
      </c>
      <c r="L176" s="5">
        <v>35</v>
      </c>
      <c r="M176" s="25">
        <v>1.12E-2</v>
      </c>
      <c r="N176" s="37">
        <v>2</v>
      </c>
      <c r="O176" s="37">
        <v>27.520851831984199</v>
      </c>
      <c r="P176" s="25">
        <v>1.12E-2</v>
      </c>
      <c r="Q176" s="34">
        <v>0.6</v>
      </c>
      <c r="R176" s="39">
        <v>25.017142857142801</v>
      </c>
      <c r="S176" s="47">
        <v>2.7777777777777801E-3</v>
      </c>
      <c r="T176" s="37">
        <v>27.520851831984199</v>
      </c>
      <c r="U176" s="25">
        <v>1.12E-2</v>
      </c>
      <c r="V176" s="59" t="s">
        <v>6</v>
      </c>
      <c r="W176" s="59" t="s">
        <v>6</v>
      </c>
      <c r="X176" s="34">
        <v>0.57531908984736702</v>
      </c>
      <c r="Y176" s="28">
        <v>0.38932038834951399</v>
      </c>
    </row>
    <row r="177" spans="1:25" x14ac:dyDescent="0.3">
      <c r="A177" s="41">
        <f>A176+1</f>
        <v>175</v>
      </c>
      <c r="B177" s="5" t="s">
        <v>52</v>
      </c>
      <c r="C177">
        <f>Characteristics!$C$17</f>
        <v>0.5</v>
      </c>
      <c r="D177">
        <v>5.0000000000000001E-3</v>
      </c>
      <c r="E177">
        <f>Characteristics!$C$18</f>
        <v>0.5</v>
      </c>
      <c r="F177">
        <v>1</v>
      </c>
      <c r="G177">
        <v>0.3</v>
      </c>
      <c r="H177" s="39">
        <v>1218.33929852094</v>
      </c>
      <c r="I177" s="34">
        <v>20.704077793443901</v>
      </c>
      <c r="J177" s="34">
        <v>55.3340127932616</v>
      </c>
      <c r="K177" s="28">
        <v>32.725213255623601</v>
      </c>
      <c r="L177" s="5">
        <v>35</v>
      </c>
      <c r="M177" s="25">
        <v>1.12E-2</v>
      </c>
      <c r="N177" s="37">
        <v>2</v>
      </c>
      <c r="O177" s="37">
        <v>28.671490011679001</v>
      </c>
      <c r="P177" s="25">
        <v>1.12E-2</v>
      </c>
      <c r="Q177" s="34">
        <v>0.6</v>
      </c>
      <c r="R177" s="39">
        <v>27.04</v>
      </c>
      <c r="S177" s="47">
        <v>2.7777777777777801E-3</v>
      </c>
      <c r="T177" s="37">
        <v>28.671490011679001</v>
      </c>
      <c r="U177" s="25">
        <v>1.12E-2</v>
      </c>
      <c r="V177" s="59" t="s">
        <v>6</v>
      </c>
      <c r="W177" s="59" t="s">
        <v>6</v>
      </c>
      <c r="X177" s="34">
        <v>0.48680846064007999</v>
      </c>
      <c r="Y177" s="28">
        <v>0.33165048543689302</v>
      </c>
    </row>
    <row r="178" spans="1:25" x14ac:dyDescent="0.3">
      <c r="A178" s="41">
        <f>A177+1</f>
        <v>176</v>
      </c>
      <c r="B178" s="5" t="s">
        <v>53</v>
      </c>
      <c r="C178">
        <f>Characteristics!$C$17</f>
        <v>0.5</v>
      </c>
      <c r="D178">
        <v>5.0000000000000001E-3</v>
      </c>
      <c r="E178">
        <f>Characteristics!$C$18</f>
        <v>0.5</v>
      </c>
      <c r="F178">
        <v>1</v>
      </c>
      <c r="G178">
        <v>0.3</v>
      </c>
      <c r="H178" s="39">
        <v>1224.46008816118</v>
      </c>
      <c r="I178" s="34">
        <v>20.751891566997301</v>
      </c>
      <c r="J178" s="34">
        <v>55.331863172644802</v>
      </c>
      <c r="K178" s="28">
        <v>32.718372014666997</v>
      </c>
      <c r="L178" s="5">
        <v>35</v>
      </c>
      <c r="M178" s="25">
        <v>1.12E-2</v>
      </c>
      <c r="N178" s="37">
        <v>2</v>
      </c>
      <c r="O178" s="37">
        <v>26.945532742136901</v>
      </c>
      <c r="P178" s="25">
        <v>1.12E-2</v>
      </c>
      <c r="Q178" s="34">
        <v>0.6</v>
      </c>
      <c r="R178" s="39">
        <v>16.9771433803013</v>
      </c>
      <c r="S178" s="47">
        <v>2.7777777777777799E-4</v>
      </c>
      <c r="T178" s="37">
        <v>26.945532742136901</v>
      </c>
      <c r="U178" s="25">
        <v>1.12E-2</v>
      </c>
      <c r="V178" s="59" t="s">
        <v>6</v>
      </c>
      <c r="W178" s="59" t="s">
        <v>6</v>
      </c>
      <c r="X178" s="34">
        <v>0.61957440445100997</v>
      </c>
      <c r="Y178" s="28">
        <v>0.423689320388349</v>
      </c>
    </row>
    <row r="179" spans="1:25" x14ac:dyDescent="0.3">
      <c r="A179" s="41">
        <f>A178+1</f>
        <v>177</v>
      </c>
      <c r="B179" s="5" t="s">
        <v>53</v>
      </c>
      <c r="C179">
        <f>Characteristics!$C$17</f>
        <v>0.5</v>
      </c>
      <c r="D179">
        <v>5.0000000000000001E-3</v>
      </c>
      <c r="E179">
        <f>Characteristics!$C$18</f>
        <v>0.5</v>
      </c>
      <c r="F179">
        <v>1</v>
      </c>
      <c r="G179">
        <v>0.3</v>
      </c>
      <c r="H179" s="39">
        <v>1223.7775459765301</v>
      </c>
      <c r="I179" s="34">
        <v>20.7465653725537</v>
      </c>
      <c r="J179" s="34">
        <v>55.332101658472801</v>
      </c>
      <c r="K179" s="28">
        <v>32.7191322259185</v>
      </c>
      <c r="L179" s="5">
        <v>35</v>
      </c>
      <c r="M179" s="25">
        <v>1.12E-2</v>
      </c>
      <c r="N179" s="37">
        <v>2</v>
      </c>
      <c r="O179" s="37">
        <v>27.137305772085998</v>
      </c>
      <c r="P179" s="25">
        <v>1.12E-2</v>
      </c>
      <c r="Q179" s="34">
        <v>0.6</v>
      </c>
      <c r="R179" s="39">
        <v>18.974285714285699</v>
      </c>
      <c r="S179" s="47">
        <v>2.7777777777777799E-4</v>
      </c>
      <c r="T179" s="37">
        <v>27.137305772085998</v>
      </c>
      <c r="U179" s="25">
        <v>1.12E-2</v>
      </c>
      <c r="V179" s="59" t="s">
        <v>6</v>
      </c>
      <c r="W179" s="59" t="s">
        <v>6</v>
      </c>
      <c r="X179" s="34">
        <v>0.60482263291646299</v>
      </c>
      <c r="Y179" s="28">
        <v>0.40970873786407702</v>
      </c>
    </row>
    <row r="180" spans="1:25" x14ac:dyDescent="0.3">
      <c r="A180" s="41">
        <f>A179+1</f>
        <v>178</v>
      </c>
      <c r="B180" s="5" t="s">
        <v>53</v>
      </c>
      <c r="C180">
        <f>Characteristics!$C$17</f>
        <v>0.5</v>
      </c>
      <c r="D180">
        <v>5.0000000000000001E-3</v>
      </c>
      <c r="E180">
        <f>Characteristics!$C$18</f>
        <v>0.5</v>
      </c>
      <c r="F180">
        <v>1</v>
      </c>
      <c r="G180">
        <v>0.3</v>
      </c>
      <c r="H180" s="39">
        <v>1223.0956191775299</v>
      </c>
      <c r="I180" s="34">
        <v>20.7412425728178</v>
      </c>
      <c r="J180" s="34">
        <v>55.332340231232003</v>
      </c>
      <c r="K180" s="28">
        <v>32.719892416967497</v>
      </c>
      <c r="L180" s="5">
        <v>35</v>
      </c>
      <c r="M180" s="25">
        <v>1.12E-2</v>
      </c>
      <c r="N180" s="37">
        <v>2</v>
      </c>
      <c r="O180" s="37">
        <v>27.329078802035099</v>
      </c>
      <c r="P180" s="25">
        <v>1.12E-2</v>
      </c>
      <c r="Q180" s="34">
        <v>0.6</v>
      </c>
      <c r="R180" s="39">
        <v>21.014285714285698</v>
      </c>
      <c r="S180" s="47">
        <v>2.7777777777777799E-4</v>
      </c>
      <c r="T180" s="37">
        <v>27.329078802035099</v>
      </c>
      <c r="U180" s="25">
        <v>1.12E-2</v>
      </c>
      <c r="V180" s="59" t="s">
        <v>6</v>
      </c>
      <c r="W180" s="59" t="s">
        <v>6</v>
      </c>
      <c r="X180" s="34">
        <v>0.590070861381915</v>
      </c>
      <c r="Y180" s="28">
        <v>0.39980582524271802</v>
      </c>
    </row>
    <row r="181" spans="1:25" x14ac:dyDescent="0.3">
      <c r="A181" s="41">
        <f>A180+1</f>
        <v>179</v>
      </c>
      <c r="B181" s="5" t="s">
        <v>53</v>
      </c>
      <c r="C181">
        <f>Characteristics!$C$17</f>
        <v>0.5</v>
      </c>
      <c r="D181">
        <v>5.0000000000000001E-3</v>
      </c>
      <c r="E181">
        <f>Characteristics!$C$18</f>
        <v>0.5</v>
      </c>
      <c r="F181">
        <v>1</v>
      </c>
      <c r="G181">
        <v>0.3</v>
      </c>
      <c r="H181" s="39">
        <v>1222.41430700213</v>
      </c>
      <c r="I181" s="34">
        <v>20.735923167296299</v>
      </c>
      <c r="J181" s="34">
        <v>55.332578898436097</v>
      </c>
      <c r="K181" s="28">
        <v>32.720652591953296</v>
      </c>
      <c r="L181" s="5">
        <v>35</v>
      </c>
      <c r="M181" s="25">
        <v>1.12E-2</v>
      </c>
      <c r="N181" s="37">
        <v>2</v>
      </c>
      <c r="O181" s="37">
        <v>27.520851831984199</v>
      </c>
      <c r="P181" s="25">
        <v>1.12E-2</v>
      </c>
      <c r="Q181" s="34">
        <v>0.6</v>
      </c>
      <c r="R181" s="39">
        <v>23.0114285714285</v>
      </c>
      <c r="S181" s="47">
        <v>2.7777777777777799E-4</v>
      </c>
      <c r="T181" s="37">
        <v>27.520851831984199</v>
      </c>
      <c r="U181" s="25">
        <v>1.12E-2</v>
      </c>
      <c r="V181" s="59" t="s">
        <v>6</v>
      </c>
      <c r="W181" s="59" t="s">
        <v>6</v>
      </c>
      <c r="X181" s="34">
        <v>0.57531908984736702</v>
      </c>
      <c r="Y181" s="28">
        <v>0.38699029126213502</v>
      </c>
    </row>
    <row r="182" spans="1:25" x14ac:dyDescent="0.3">
      <c r="A182" s="41">
        <f>A181+1</f>
        <v>180</v>
      </c>
      <c r="B182" s="5" t="s">
        <v>53</v>
      </c>
      <c r="C182">
        <f>Characteristics!$C$17</f>
        <v>0.5</v>
      </c>
      <c r="D182">
        <v>5.0000000000000001E-3</v>
      </c>
      <c r="E182">
        <f>Characteristics!$C$18</f>
        <v>0.5</v>
      </c>
      <c r="F182">
        <v>1</v>
      </c>
      <c r="G182">
        <v>0.3</v>
      </c>
      <c r="H182" s="39">
        <v>1221.73360868947</v>
      </c>
      <c r="I182" s="34">
        <v>20.730607150233499</v>
      </c>
      <c r="J182" s="34">
        <v>55.332817653550002</v>
      </c>
      <c r="K182" s="28">
        <v>32.721412747320301</v>
      </c>
      <c r="L182" s="5">
        <v>35</v>
      </c>
      <c r="M182" s="25">
        <v>1.12E-2</v>
      </c>
      <c r="N182" s="37">
        <v>2</v>
      </c>
      <c r="O182" s="37">
        <v>27.712624861933399</v>
      </c>
      <c r="P182" s="25">
        <v>1.12E-2</v>
      </c>
      <c r="Q182" s="34">
        <v>0.6</v>
      </c>
      <c r="R182" s="39">
        <v>25.017142857142801</v>
      </c>
      <c r="S182" s="47">
        <v>2.7777777777777799E-4</v>
      </c>
      <c r="T182" s="37">
        <v>27.712624861933399</v>
      </c>
      <c r="U182" s="25">
        <v>1.12E-2</v>
      </c>
      <c r="V182" s="59" t="s">
        <v>6</v>
      </c>
      <c r="W182" s="59" t="s">
        <v>6</v>
      </c>
      <c r="X182" s="34">
        <v>0.56056731831281903</v>
      </c>
      <c r="Y182" s="28">
        <v>0.37883491590184998</v>
      </c>
    </row>
    <row r="183" spans="1:25" x14ac:dyDescent="0.3">
      <c r="A183" s="41">
        <f>A182+1</f>
        <v>181</v>
      </c>
      <c r="B183" s="5" t="s">
        <v>53</v>
      </c>
      <c r="C183">
        <f>Characteristics!$C$17</f>
        <v>0.5</v>
      </c>
      <c r="D183">
        <v>5.0000000000000001E-3</v>
      </c>
      <c r="E183">
        <f>Characteristics!$C$18</f>
        <v>0.5</v>
      </c>
      <c r="F183">
        <v>1</v>
      </c>
      <c r="G183">
        <v>0.3</v>
      </c>
      <c r="H183" s="39">
        <v>1221.73360868947</v>
      </c>
      <c r="I183" s="34">
        <v>20.730607150233499</v>
      </c>
      <c r="J183" s="34">
        <v>55.332817653550002</v>
      </c>
      <c r="K183" s="28">
        <v>32.721412747320301</v>
      </c>
      <c r="L183" s="5">
        <v>35</v>
      </c>
      <c r="M183">
        <v>1.12E-2</v>
      </c>
      <c r="N183" s="37">
        <v>2</v>
      </c>
      <c r="O183" s="37">
        <v>27.712624861933399</v>
      </c>
      <c r="P183">
        <v>1.12E-2</v>
      </c>
      <c r="Q183" s="34">
        <v>0.6</v>
      </c>
      <c r="R183" s="39">
        <v>27.031428571428499</v>
      </c>
      <c r="S183" s="47">
        <v>2.7777777777777799E-4</v>
      </c>
      <c r="T183" s="37">
        <v>27.712624861933399</v>
      </c>
      <c r="U183">
        <v>1.12E-2</v>
      </c>
      <c r="V183" s="59" t="s">
        <v>6</v>
      </c>
      <c r="W183" s="59" t="s">
        <v>6</v>
      </c>
      <c r="X183" s="34">
        <v>0.56056731831281903</v>
      </c>
      <c r="Y183" s="28">
        <v>0.37592229454262699</v>
      </c>
    </row>
    <row r="184" spans="1:25" x14ac:dyDescent="0.3">
      <c r="A184" s="41">
        <f>A183+1</f>
        <v>182</v>
      </c>
      <c r="B184" s="5" t="s">
        <v>53</v>
      </c>
      <c r="C184">
        <f>Characteristics!$C$17</f>
        <v>0.5</v>
      </c>
      <c r="D184">
        <v>5.0000000000000001E-3</v>
      </c>
      <c r="E184">
        <f>Characteristics!$C$18</f>
        <v>0.5</v>
      </c>
      <c r="F184">
        <v>1</v>
      </c>
      <c r="G184">
        <v>0.3</v>
      </c>
      <c r="H184" s="39">
        <v>1236.8519543940999</v>
      </c>
      <c r="I184" s="34">
        <v>20.8483475518325</v>
      </c>
      <c r="J184" s="34">
        <v>55.327585800397699</v>
      </c>
      <c r="K184" s="28">
        <v>32.704685008242997</v>
      </c>
      <c r="L184" s="5">
        <v>35</v>
      </c>
      <c r="M184">
        <v>1.12E-2</v>
      </c>
      <c r="N184" s="37">
        <v>2</v>
      </c>
      <c r="O184" s="37">
        <v>23.493618203052701</v>
      </c>
      <c r="P184">
        <v>1.12E-2</v>
      </c>
      <c r="Q184" s="34">
        <v>0.6</v>
      </c>
      <c r="R184" s="39">
        <v>17.0285714285714</v>
      </c>
      <c r="S184" s="47">
        <v>2.7777777777777801E-3</v>
      </c>
      <c r="T184" s="37">
        <v>23.493618203052701</v>
      </c>
      <c r="U184">
        <v>1.12E-2</v>
      </c>
      <c r="V184" s="59" t="s">
        <v>6</v>
      </c>
      <c r="W184" s="59" t="s">
        <v>6</v>
      </c>
      <c r="X184" s="34">
        <v>0.88510629207287195</v>
      </c>
      <c r="Y184" s="28">
        <v>0.60019417475728098</v>
      </c>
    </row>
    <row r="185" spans="1:25" x14ac:dyDescent="0.3">
      <c r="A185" s="41">
        <f>A184+1</f>
        <v>183</v>
      </c>
      <c r="B185" s="5" t="s">
        <v>53</v>
      </c>
      <c r="C185">
        <f>Characteristics!$C$17</f>
        <v>0.5</v>
      </c>
      <c r="D185">
        <v>5.0000000000000001E-3</v>
      </c>
      <c r="E185">
        <f>Characteristics!$C$18</f>
        <v>0.5</v>
      </c>
      <c r="F185">
        <v>1</v>
      </c>
      <c r="G185">
        <v>0.3</v>
      </c>
      <c r="H185" s="39">
        <v>1233.3894855818</v>
      </c>
      <c r="I185" s="34">
        <v>20.8214426330176</v>
      </c>
      <c r="J185" s="34">
        <v>55.328771049886797</v>
      </c>
      <c r="K185" s="28">
        <v>32.708487573727098</v>
      </c>
      <c r="L185" s="5">
        <v>35</v>
      </c>
      <c r="M185">
        <v>1.12E-2</v>
      </c>
      <c r="N185" s="37">
        <v>2</v>
      </c>
      <c r="O185" s="37">
        <v>24.4524833527983</v>
      </c>
      <c r="P185">
        <v>1.12E-2</v>
      </c>
      <c r="Q185" s="34">
        <v>0.6</v>
      </c>
      <c r="R185" s="39">
        <v>19.025714285714201</v>
      </c>
      <c r="S185" s="47">
        <v>2.7777777777777801E-3</v>
      </c>
      <c r="T185" s="37">
        <v>24.4524833527983</v>
      </c>
      <c r="U185">
        <v>1.12E-2</v>
      </c>
      <c r="V185" s="59" t="s">
        <v>6</v>
      </c>
      <c r="W185" s="59" t="s">
        <v>6</v>
      </c>
      <c r="X185" s="34">
        <v>0.81134743440013302</v>
      </c>
      <c r="Y185" s="28">
        <v>0.54951456310679603</v>
      </c>
    </row>
    <row r="186" spans="1:25" x14ac:dyDescent="0.3">
      <c r="A186" s="41">
        <f>A185+1</f>
        <v>184</v>
      </c>
      <c r="B186" s="5" t="s">
        <v>53</v>
      </c>
      <c r="C186">
        <f>Characteristics!$C$17</f>
        <v>0.5</v>
      </c>
      <c r="D186">
        <v>5.0000000000000001E-3</v>
      </c>
      <c r="E186">
        <f>Characteristics!$C$18</f>
        <v>0.5</v>
      </c>
      <c r="F186">
        <v>1</v>
      </c>
      <c r="G186">
        <v>0.3</v>
      </c>
      <c r="H186" s="39">
        <v>1229.9426713647199</v>
      </c>
      <c r="I186" s="34">
        <v>20.794623775570201</v>
      </c>
      <c r="J186" s="34">
        <v>55.329958535284497</v>
      </c>
      <c r="K186" s="28">
        <v>32.712289660091201</v>
      </c>
      <c r="L186" s="5">
        <v>35</v>
      </c>
      <c r="M186">
        <v>1.12E-2</v>
      </c>
      <c r="N186" s="37">
        <v>2</v>
      </c>
      <c r="O186" s="37">
        <v>25.411348502543898</v>
      </c>
      <c r="P186">
        <v>1.12E-2</v>
      </c>
      <c r="Q186" s="34">
        <v>0.6</v>
      </c>
      <c r="R186" s="39">
        <v>20.997142857142801</v>
      </c>
      <c r="S186" s="47">
        <v>2.7777777777777801E-3</v>
      </c>
      <c r="T186" s="37">
        <v>25.411348502543898</v>
      </c>
      <c r="U186">
        <v>1.12E-2</v>
      </c>
      <c r="V186" s="59" t="s">
        <v>6</v>
      </c>
      <c r="W186" s="59" t="s">
        <v>6</v>
      </c>
      <c r="X186" s="34">
        <v>0.73758857672739297</v>
      </c>
      <c r="Y186" s="28">
        <v>0.49941747572815498</v>
      </c>
    </row>
    <row r="187" spans="1:25" x14ac:dyDescent="0.3">
      <c r="A187" s="41">
        <f>A186+1</f>
        <v>185</v>
      </c>
      <c r="B187" s="5" t="s">
        <v>53</v>
      </c>
      <c r="C187">
        <f>Characteristics!$C$17</f>
        <v>0.5</v>
      </c>
      <c r="D187">
        <v>5.0000000000000001E-3</v>
      </c>
      <c r="E187">
        <f>Characteristics!$C$18</f>
        <v>0.5</v>
      </c>
      <c r="F187">
        <v>1</v>
      </c>
      <c r="G187">
        <v>0.3</v>
      </c>
      <c r="H187" s="39">
        <v>1226.5114146675401</v>
      </c>
      <c r="I187" s="34">
        <v>20.767890560319898</v>
      </c>
      <c r="J187" s="34">
        <v>55.331148259628101</v>
      </c>
      <c r="K187" s="28">
        <v>32.716091271991601</v>
      </c>
      <c r="L187" s="5">
        <v>35</v>
      </c>
      <c r="M187">
        <v>1.12E-2</v>
      </c>
      <c r="N187" s="37">
        <v>2</v>
      </c>
      <c r="O187" s="37">
        <v>26.3702136522895</v>
      </c>
      <c r="P187">
        <v>1.12E-2</v>
      </c>
      <c r="Q187" s="34">
        <v>0.6</v>
      </c>
      <c r="R187" s="39">
        <v>23.0114285714285</v>
      </c>
      <c r="S187" s="47">
        <v>2.7777777777777801E-3</v>
      </c>
      <c r="T187" s="37">
        <v>26.3702136522895</v>
      </c>
      <c r="U187">
        <v>1.12E-2</v>
      </c>
      <c r="V187" s="59" t="s">
        <v>6</v>
      </c>
      <c r="W187" s="59" t="s">
        <v>6</v>
      </c>
      <c r="X187" s="34">
        <v>0.66382971905465404</v>
      </c>
      <c r="Y187" s="28">
        <v>0.452815533980582</v>
      </c>
    </row>
    <row r="188" spans="1:25" x14ac:dyDescent="0.3">
      <c r="A188" s="41">
        <f>A187+1</f>
        <v>186</v>
      </c>
      <c r="B188" s="5" t="s">
        <v>53</v>
      </c>
      <c r="C188">
        <f>Characteristics!$C$17</f>
        <v>0.5</v>
      </c>
      <c r="D188">
        <v>5.0000000000000001E-3</v>
      </c>
      <c r="E188">
        <f>Characteristics!$C$18</f>
        <v>0.5</v>
      </c>
      <c r="F188">
        <v>1</v>
      </c>
      <c r="G188">
        <v>0.3</v>
      </c>
      <c r="H188" s="39">
        <v>1223.7775459765301</v>
      </c>
      <c r="I188" s="34">
        <v>20.7465653725537</v>
      </c>
      <c r="J188" s="34">
        <v>55.332101658472801</v>
      </c>
      <c r="K188" s="28">
        <v>32.7191322259185</v>
      </c>
      <c r="L188" s="5">
        <v>35</v>
      </c>
      <c r="M188">
        <v>1.12E-2</v>
      </c>
      <c r="N188" s="37">
        <v>2</v>
      </c>
      <c r="O188" s="37">
        <v>27.137305772085998</v>
      </c>
      <c r="P188">
        <v>1.12E-2</v>
      </c>
      <c r="Q188" s="34">
        <v>0.6</v>
      </c>
      <c r="R188" s="39">
        <v>25.0771428571428</v>
      </c>
      <c r="S188" s="47">
        <v>2.7777777777777801E-3</v>
      </c>
      <c r="T188" s="37">
        <v>27.137305772085998</v>
      </c>
      <c r="U188">
        <v>1.12E-2</v>
      </c>
      <c r="V188" s="59" t="s">
        <v>6</v>
      </c>
      <c r="W188" s="59" t="s">
        <v>6</v>
      </c>
      <c r="X188" s="34">
        <v>0.60482263291646299</v>
      </c>
      <c r="Y188" s="28">
        <v>0.40621359223300901</v>
      </c>
    </row>
    <row r="189" spans="1:25" x14ac:dyDescent="0.3">
      <c r="A189" s="41">
        <f>A188+1</f>
        <v>187</v>
      </c>
      <c r="B189" s="5" t="s">
        <v>53</v>
      </c>
      <c r="C189">
        <f>Characteristics!$C$17</f>
        <v>0.5</v>
      </c>
      <c r="D189">
        <v>5.0000000000000001E-3</v>
      </c>
      <c r="E189">
        <f>Characteristics!$C$18</f>
        <v>0.5</v>
      </c>
      <c r="F189">
        <v>1</v>
      </c>
      <c r="G189">
        <v>0.3</v>
      </c>
      <c r="H189" s="39">
        <v>1220.37405061494</v>
      </c>
      <c r="I189" s="34">
        <v>20.719985271923999</v>
      </c>
      <c r="J189" s="34">
        <v>55.333295437225097</v>
      </c>
      <c r="K189" s="28">
        <v>32.722933004615697</v>
      </c>
      <c r="L189" s="5">
        <v>35</v>
      </c>
      <c r="M189">
        <v>1.12E-2</v>
      </c>
      <c r="N189" s="37">
        <v>2</v>
      </c>
      <c r="O189" s="37">
        <v>28.0961709218316</v>
      </c>
      <c r="P189">
        <v>1.12E-2</v>
      </c>
      <c r="Q189" s="34">
        <v>0.6</v>
      </c>
      <c r="R189" s="39">
        <v>27.0657153320312</v>
      </c>
      <c r="S189" s="47">
        <v>2.7777777777777801E-3</v>
      </c>
      <c r="T189" s="37">
        <v>28.0961709218316</v>
      </c>
      <c r="U189">
        <v>1.12E-2</v>
      </c>
      <c r="V189" s="59" t="s">
        <v>6</v>
      </c>
      <c r="W189" s="59" t="s">
        <v>6</v>
      </c>
      <c r="X189" s="34">
        <v>0.53106377524372295</v>
      </c>
      <c r="Y189" s="28">
        <v>0.35961165048543697</v>
      </c>
    </row>
    <row r="190" spans="1:25" x14ac:dyDescent="0.3">
      <c r="A190" s="41">
        <f>A189+1</f>
        <v>188</v>
      </c>
      <c r="B190" s="5" t="s">
        <v>54</v>
      </c>
      <c r="C190">
        <f>Characteristics!$C$17</f>
        <v>0.5</v>
      </c>
      <c r="D190">
        <v>5.0000000000000001E-3</v>
      </c>
      <c r="E190">
        <f>Characteristics!$C$18</f>
        <v>0.5</v>
      </c>
      <c r="F190">
        <v>1</v>
      </c>
      <c r="G190">
        <v>0.3</v>
      </c>
      <c r="H190" s="39">
        <v>1233.3894855818</v>
      </c>
      <c r="I190" s="34">
        <v>20.8214426330176</v>
      </c>
      <c r="J190" s="34">
        <v>55.328771049886797</v>
      </c>
      <c r="K190" s="28">
        <v>32.708487573727098</v>
      </c>
      <c r="L190" s="5">
        <v>35</v>
      </c>
      <c r="M190">
        <v>1.12E-2</v>
      </c>
      <c r="N190" s="37">
        <v>2</v>
      </c>
      <c r="O190" s="37">
        <v>24.4524833527983</v>
      </c>
      <c r="P190">
        <v>1.12E-2</v>
      </c>
      <c r="Q190" s="34">
        <v>0.6</v>
      </c>
      <c r="R190" s="39">
        <v>16.9771433803013</v>
      </c>
      <c r="S190" s="47">
        <v>2.7777777777777799E-4</v>
      </c>
      <c r="T190" s="37">
        <v>24.4524833527983</v>
      </c>
      <c r="U190">
        <v>1.12E-2</v>
      </c>
      <c r="V190" s="59" t="s">
        <v>6</v>
      </c>
      <c r="W190" s="59" t="s">
        <v>6</v>
      </c>
      <c r="X190" s="34">
        <v>0.81134743440013302</v>
      </c>
      <c r="Y190" s="28">
        <v>0.54834951456310599</v>
      </c>
    </row>
    <row r="191" spans="1:25" x14ac:dyDescent="0.3">
      <c r="A191" s="41">
        <f>A190+1</f>
        <v>189</v>
      </c>
      <c r="B191" s="5" t="s">
        <v>54</v>
      </c>
      <c r="C191">
        <f>Characteristics!$C$17</f>
        <v>0.5</v>
      </c>
      <c r="D191">
        <v>5.0000000000000001E-3</v>
      </c>
      <c r="E191">
        <f>Characteristics!$C$18</f>
        <v>0.5</v>
      </c>
      <c r="F191">
        <v>1</v>
      </c>
      <c r="G191">
        <v>0.3</v>
      </c>
      <c r="H191" s="39">
        <v>1232.00888679693</v>
      </c>
      <c r="I191" s="34">
        <v>20.8107047868459</v>
      </c>
      <c r="J191" s="34">
        <v>55.329245777257903</v>
      </c>
      <c r="K191" s="28">
        <v>32.710008466432498</v>
      </c>
      <c r="L191" s="5">
        <v>35</v>
      </c>
      <c r="M191">
        <v>1.12E-2</v>
      </c>
      <c r="N191" s="37">
        <v>2</v>
      </c>
      <c r="O191" s="37">
        <v>24.836029412696501</v>
      </c>
      <c r="P191">
        <v>1.12E-2</v>
      </c>
      <c r="Q191" s="34">
        <v>0.6</v>
      </c>
      <c r="R191" s="39">
        <v>18.965714285714199</v>
      </c>
      <c r="S191" s="47">
        <v>2.7777777777777799E-4</v>
      </c>
      <c r="T191" s="37">
        <v>24.836029412696501</v>
      </c>
      <c r="U191">
        <v>1.12E-2</v>
      </c>
      <c r="V191" s="59" t="s">
        <v>6</v>
      </c>
      <c r="W191" s="59" t="s">
        <v>6</v>
      </c>
      <c r="X191" s="34">
        <v>0.78184389133103704</v>
      </c>
      <c r="Y191" s="28">
        <v>0.53145631067961097</v>
      </c>
    </row>
    <row r="192" spans="1:25" x14ac:dyDescent="0.3">
      <c r="A192" s="41">
        <f>A191+1</f>
        <v>190</v>
      </c>
      <c r="B192" s="5" t="s">
        <v>54</v>
      </c>
      <c r="C192">
        <f>Characteristics!$C$17</f>
        <v>0.5</v>
      </c>
      <c r="D192">
        <v>5.0000000000000001E-3</v>
      </c>
      <c r="E192">
        <f>Characteristics!$C$18</f>
        <v>0.5</v>
      </c>
      <c r="F192">
        <v>1</v>
      </c>
      <c r="G192">
        <v>0.3</v>
      </c>
      <c r="H192" s="39">
        <v>1231.3195247301101</v>
      </c>
      <c r="I192" s="34">
        <v>20.805341017947399</v>
      </c>
      <c r="J192" s="34">
        <v>55.329483272286403</v>
      </c>
      <c r="K192" s="28">
        <v>32.7107688825579</v>
      </c>
      <c r="L192" s="5">
        <v>35</v>
      </c>
      <c r="M192">
        <v>1.12E-2</v>
      </c>
      <c r="N192" s="37">
        <v>2</v>
      </c>
      <c r="O192" s="37">
        <v>25.027802442645601</v>
      </c>
      <c r="P192">
        <v>1.12E-2</v>
      </c>
      <c r="Q192" s="34">
        <v>0.6</v>
      </c>
      <c r="R192" s="39">
        <v>21.014285714285698</v>
      </c>
      <c r="S192" s="47">
        <v>2.7777777777777799E-4</v>
      </c>
      <c r="T192" s="37">
        <v>25.027802442645601</v>
      </c>
      <c r="U192">
        <v>1.12E-2</v>
      </c>
      <c r="V192" s="59" t="s">
        <v>6</v>
      </c>
      <c r="W192" s="59" t="s">
        <v>6</v>
      </c>
      <c r="X192" s="34">
        <v>0.76709211979648895</v>
      </c>
      <c r="Y192" s="28">
        <v>0.51805825242718395</v>
      </c>
    </row>
    <row r="193" spans="1:25" x14ac:dyDescent="0.3">
      <c r="A193" s="41">
        <f>A192+1</f>
        <v>191</v>
      </c>
      <c r="B193" s="5" t="s">
        <v>54</v>
      </c>
      <c r="C193">
        <f>Characteristics!$C$17</f>
        <v>0.5</v>
      </c>
      <c r="D193">
        <v>5.0000000000000001E-3</v>
      </c>
      <c r="E193">
        <f>Characteristics!$C$18</f>
        <v>0.5</v>
      </c>
      <c r="F193">
        <v>1</v>
      </c>
      <c r="G193">
        <v>0.3</v>
      </c>
      <c r="H193" s="39">
        <v>1229.9426713647199</v>
      </c>
      <c r="I193" s="34">
        <v>20.794623775570201</v>
      </c>
      <c r="J193" s="34">
        <v>55.329958535284497</v>
      </c>
      <c r="K193" s="28">
        <v>32.712289660091201</v>
      </c>
      <c r="L193" s="5">
        <v>35</v>
      </c>
      <c r="M193">
        <v>1.12E-2</v>
      </c>
      <c r="N193" s="37">
        <v>2</v>
      </c>
      <c r="O193" s="37">
        <v>25.411348502543898</v>
      </c>
      <c r="P193">
        <v>1.12E-2</v>
      </c>
      <c r="Q193" s="34">
        <v>0.6</v>
      </c>
      <c r="R193" s="39">
        <v>23.0285714285714</v>
      </c>
      <c r="S193" s="47">
        <v>2.7777777777777799E-4</v>
      </c>
      <c r="T193" s="37">
        <v>25.411348502543898</v>
      </c>
      <c r="U193">
        <v>1.12E-2</v>
      </c>
      <c r="V193" s="59" t="s">
        <v>6</v>
      </c>
      <c r="W193" s="59" t="s">
        <v>6</v>
      </c>
      <c r="X193" s="34">
        <v>0.73758857672739297</v>
      </c>
      <c r="Y193" s="28">
        <v>0.5</v>
      </c>
    </row>
    <row r="194" spans="1:25" x14ac:dyDescent="0.3">
      <c r="A194" s="41">
        <f>A193+1</f>
        <v>192</v>
      </c>
      <c r="B194" s="5" t="s">
        <v>54</v>
      </c>
      <c r="C194">
        <f>Characteristics!$C$17</f>
        <v>0.5</v>
      </c>
      <c r="D194">
        <v>5.0000000000000001E-3</v>
      </c>
      <c r="E194">
        <f>Characteristics!$C$18</f>
        <v>0.5</v>
      </c>
      <c r="F194">
        <v>1</v>
      </c>
      <c r="G194">
        <v>0.3</v>
      </c>
      <c r="H194" s="39">
        <v>1228.56830719398</v>
      </c>
      <c r="I194" s="34">
        <v>20.783920234902801</v>
      </c>
      <c r="J194" s="34">
        <v>55.330434153822999</v>
      </c>
      <c r="K194" s="28">
        <v>32.713810360236401</v>
      </c>
      <c r="L194" s="5">
        <v>35</v>
      </c>
      <c r="M194">
        <v>1.12E-2</v>
      </c>
      <c r="N194" s="37">
        <v>2</v>
      </c>
      <c r="O194" s="37">
        <v>25.794894562442099</v>
      </c>
      <c r="P194">
        <v>1.12E-2</v>
      </c>
      <c r="Q194" s="34">
        <v>0.6</v>
      </c>
      <c r="R194" s="39">
        <v>25.025714285714201</v>
      </c>
      <c r="S194" s="47">
        <v>2.7777777777777799E-4</v>
      </c>
      <c r="T194" s="37">
        <v>25.794894562442099</v>
      </c>
      <c r="U194">
        <v>1.12E-2</v>
      </c>
      <c r="V194" s="59" t="s">
        <v>6</v>
      </c>
      <c r="W194" s="59" t="s">
        <v>6</v>
      </c>
      <c r="X194" s="34">
        <v>0.708085033658298</v>
      </c>
      <c r="Y194" s="28">
        <v>0.47961165048543603</v>
      </c>
    </row>
    <row r="195" spans="1:25" x14ac:dyDescent="0.3">
      <c r="A195" s="41">
        <f>A194+1</f>
        <v>193</v>
      </c>
      <c r="B195" s="5" t="s">
        <v>54</v>
      </c>
      <c r="C195">
        <f>Characteristics!$C$17</f>
        <v>0.5</v>
      </c>
      <c r="D195">
        <v>5.0000000000000001E-3</v>
      </c>
      <c r="E195">
        <f>Characteristics!$C$18</f>
        <v>0.5</v>
      </c>
      <c r="F195">
        <v>1</v>
      </c>
      <c r="G195">
        <v>0.3</v>
      </c>
      <c r="H195" s="39">
        <v>1227.8820566250299</v>
      </c>
      <c r="I195" s="34">
        <v>20.778573594900799</v>
      </c>
      <c r="J195" s="34">
        <v>55.330672097912299</v>
      </c>
      <c r="K195" s="28">
        <v>32.7145706821657</v>
      </c>
      <c r="L195" s="5">
        <v>35</v>
      </c>
      <c r="M195">
        <v>1.12E-2</v>
      </c>
      <c r="N195" s="37">
        <v>2</v>
      </c>
      <c r="O195" s="37">
        <v>25.986667592391299</v>
      </c>
      <c r="P195">
        <v>1.12E-2</v>
      </c>
      <c r="Q195" s="34">
        <v>0.6</v>
      </c>
      <c r="R195" s="39">
        <v>27.031428571428499</v>
      </c>
      <c r="S195" s="47">
        <v>2.7777777777777799E-4</v>
      </c>
      <c r="T195" s="37">
        <v>25.986667592391299</v>
      </c>
      <c r="U195">
        <v>1.12E-2</v>
      </c>
      <c r="V195" s="59" t="s">
        <v>6</v>
      </c>
      <c r="W195" s="59" t="s">
        <v>6</v>
      </c>
      <c r="X195" s="34">
        <v>0.69333326212375002</v>
      </c>
      <c r="Y195" s="28">
        <v>0.46854368932038798</v>
      </c>
    </row>
    <row r="196" spans="1:25" x14ac:dyDescent="0.3">
      <c r="A196" s="41">
        <f>A195+1</f>
        <v>194</v>
      </c>
      <c r="B196" s="5" t="s">
        <v>54</v>
      </c>
      <c r="C196">
        <f>Characteristics!$C$17</f>
        <v>0.5</v>
      </c>
      <c r="D196">
        <v>5.0000000000000001E-3</v>
      </c>
      <c r="E196">
        <f>Characteristics!$C$18</f>
        <v>0.5</v>
      </c>
      <c r="F196">
        <v>1</v>
      </c>
      <c r="G196">
        <v>0.3</v>
      </c>
      <c r="H196" s="39">
        <v>1245.22633742731</v>
      </c>
      <c r="I196" s="34">
        <v>20.913272998690399</v>
      </c>
      <c r="J196" s="34">
        <v>55.324750254665403</v>
      </c>
      <c r="K196" s="28">
        <v>32.695556840263002</v>
      </c>
      <c r="L196" s="5">
        <v>35</v>
      </c>
      <c r="M196">
        <v>1.12E-2</v>
      </c>
      <c r="N196" s="37">
        <v>2</v>
      </c>
      <c r="O196" s="37">
        <v>21.192341843663201</v>
      </c>
      <c r="P196">
        <v>1.12E-2</v>
      </c>
      <c r="Q196" s="34">
        <v>0.6</v>
      </c>
      <c r="R196" s="39">
        <v>16.985714285714199</v>
      </c>
      <c r="S196" s="47">
        <v>2.7777777777777801E-3</v>
      </c>
      <c r="T196" s="37">
        <v>21.192341843663201</v>
      </c>
      <c r="U196">
        <v>1.12E-2</v>
      </c>
      <c r="V196" s="59" t="s">
        <v>6</v>
      </c>
      <c r="W196" s="59" t="s">
        <v>6</v>
      </c>
      <c r="X196" s="34">
        <v>1.0621275504874499</v>
      </c>
      <c r="Y196" s="28">
        <v>0.71844659305313197</v>
      </c>
    </row>
    <row r="197" spans="1:25" x14ac:dyDescent="0.3">
      <c r="A197" s="41">
        <f>A196+1</f>
        <v>195</v>
      </c>
      <c r="B197" s="5" t="s">
        <v>54</v>
      </c>
      <c r="C197">
        <f>Characteristics!$C$17</f>
        <v>0.5</v>
      </c>
      <c r="D197">
        <v>5.0000000000000001E-3</v>
      </c>
      <c r="E197">
        <f>Characteristics!$C$18</f>
        <v>0.5</v>
      </c>
      <c r="F197">
        <v>1</v>
      </c>
      <c r="G197">
        <v>0.3</v>
      </c>
      <c r="H197" s="39">
        <v>1240.33017564685</v>
      </c>
      <c r="I197" s="34">
        <v>20.875338950372701</v>
      </c>
      <c r="J197" s="34">
        <v>55.3264027742959</v>
      </c>
      <c r="K197" s="28">
        <v>32.700881953781803</v>
      </c>
      <c r="L197" s="5">
        <v>35</v>
      </c>
      <c r="M197">
        <v>1.12E-2</v>
      </c>
      <c r="N197" s="37">
        <v>2</v>
      </c>
      <c r="O197" s="37">
        <v>22.534753053307099</v>
      </c>
      <c r="P197">
        <v>1.12E-2</v>
      </c>
      <c r="Q197" s="34">
        <v>0.6</v>
      </c>
      <c r="R197" s="39">
        <v>19</v>
      </c>
      <c r="S197" s="47">
        <v>2.7777777777777801E-3</v>
      </c>
      <c r="T197" s="37">
        <v>22.534753053307099</v>
      </c>
      <c r="U197">
        <v>1.12E-2</v>
      </c>
      <c r="V197" s="59" t="s">
        <v>6</v>
      </c>
      <c r="W197" s="59" t="s">
        <v>6</v>
      </c>
      <c r="X197" s="34">
        <v>0.95886514974561099</v>
      </c>
      <c r="Y197" s="28">
        <v>0.64854368932038797</v>
      </c>
    </row>
    <row r="198" spans="1:25" x14ac:dyDescent="0.3">
      <c r="A198" s="41">
        <f>A197+1</f>
        <v>196</v>
      </c>
      <c r="B198" s="5" t="s">
        <v>54</v>
      </c>
      <c r="C198">
        <f>Characteristics!$C$17</f>
        <v>0.5</v>
      </c>
      <c r="D198">
        <v>5.0000000000000001E-3</v>
      </c>
      <c r="E198">
        <f>Characteristics!$C$18</f>
        <v>0.5</v>
      </c>
      <c r="F198">
        <v>1</v>
      </c>
      <c r="G198">
        <v>0.3</v>
      </c>
      <c r="H198" s="39">
        <v>1235.4650820729901</v>
      </c>
      <c r="I198" s="34">
        <v>20.837575229948101</v>
      </c>
      <c r="J198" s="34">
        <v>55.328059631939098</v>
      </c>
      <c r="K198" s="28">
        <v>32.706206092152797</v>
      </c>
      <c r="L198" s="5">
        <v>35</v>
      </c>
      <c r="M198">
        <v>1.12E-2</v>
      </c>
      <c r="N198" s="37">
        <v>2</v>
      </c>
      <c r="O198" s="37">
        <v>23.877164262950899</v>
      </c>
      <c r="P198">
        <v>1.12E-2</v>
      </c>
      <c r="Q198" s="34">
        <v>0.6</v>
      </c>
      <c r="R198" s="39">
        <v>21.005714285714198</v>
      </c>
      <c r="S198" s="47">
        <v>2.7777777777777801E-3</v>
      </c>
      <c r="T198" s="37">
        <v>23.877164262950899</v>
      </c>
      <c r="U198">
        <v>1.12E-2</v>
      </c>
      <c r="V198" s="59" t="s">
        <v>6</v>
      </c>
      <c r="W198" s="59" t="s">
        <v>6</v>
      </c>
      <c r="X198" s="34">
        <v>0.85560274900377598</v>
      </c>
      <c r="Y198" s="28">
        <v>0.58271844660194105</v>
      </c>
    </row>
    <row r="199" spans="1:25" x14ac:dyDescent="0.3">
      <c r="A199" s="41">
        <f>A198+1</f>
        <v>197</v>
      </c>
      <c r="B199" s="5" t="s">
        <v>54</v>
      </c>
      <c r="C199">
        <f>Characteristics!$C$17</f>
        <v>0.5</v>
      </c>
      <c r="D199">
        <v>5.0000000000000001E-3</v>
      </c>
      <c r="E199">
        <f>Characteristics!$C$18</f>
        <v>0.5</v>
      </c>
      <c r="F199">
        <v>1</v>
      </c>
      <c r="G199">
        <v>0.3</v>
      </c>
      <c r="H199" s="39">
        <v>1230.6307865111601</v>
      </c>
      <c r="I199" s="34">
        <v>20.7999806821989</v>
      </c>
      <c r="J199" s="34">
        <v>55.329720858890802</v>
      </c>
      <c r="K199" s="28">
        <v>32.711529280762399</v>
      </c>
      <c r="L199" s="5">
        <v>35</v>
      </c>
      <c r="M199">
        <v>1.12E-2</v>
      </c>
      <c r="N199" s="37">
        <v>2</v>
      </c>
      <c r="O199" s="37">
        <v>25.219575472594801</v>
      </c>
      <c r="P199">
        <v>1.12E-2</v>
      </c>
      <c r="Q199" s="34">
        <v>0.6</v>
      </c>
      <c r="R199" s="39">
        <v>23.062857142857101</v>
      </c>
      <c r="S199" s="47">
        <v>2.7777777777777801E-3</v>
      </c>
      <c r="T199" s="37">
        <v>25.219575472594801</v>
      </c>
      <c r="U199">
        <v>1.12E-2</v>
      </c>
      <c r="V199" s="59" t="s">
        <v>6</v>
      </c>
      <c r="W199" s="59" t="s">
        <v>6</v>
      </c>
      <c r="X199" s="34">
        <v>0.75234034826194096</v>
      </c>
      <c r="Y199" s="28">
        <v>0.51339805825242701</v>
      </c>
    </row>
    <row r="200" spans="1:25" x14ac:dyDescent="0.3">
      <c r="A200" s="41">
        <f>A199+1</f>
        <v>198</v>
      </c>
      <c r="B200" s="5" t="s">
        <v>54</v>
      </c>
      <c r="C200">
        <f>Characteristics!$C$17</f>
        <v>0.5</v>
      </c>
      <c r="D200">
        <v>5.0000000000000001E-3</v>
      </c>
      <c r="E200">
        <f>Characteristics!$C$18</f>
        <v>0.5</v>
      </c>
      <c r="F200">
        <v>1</v>
      </c>
      <c r="G200">
        <v>0.3</v>
      </c>
      <c r="H200" s="39">
        <v>1226.5114146675401</v>
      </c>
      <c r="I200" s="34">
        <v>20.767890560319898</v>
      </c>
      <c r="J200" s="34">
        <v>55.331148259628101</v>
      </c>
      <c r="K200" s="28">
        <v>32.716091271991601</v>
      </c>
      <c r="L200" s="5">
        <v>35</v>
      </c>
      <c r="M200">
        <v>1.12E-2</v>
      </c>
      <c r="N200" s="37">
        <v>2</v>
      </c>
      <c r="O200" s="37">
        <v>26.3702136522895</v>
      </c>
      <c r="P200">
        <v>1.12E-2</v>
      </c>
      <c r="Q200" s="34">
        <v>0.6</v>
      </c>
      <c r="R200" s="39">
        <v>25.017142857142801</v>
      </c>
      <c r="S200" s="47">
        <v>2.7777777777777801E-3</v>
      </c>
      <c r="T200" s="37">
        <v>26.3702136522895</v>
      </c>
      <c r="U200">
        <v>1.12E-2</v>
      </c>
      <c r="V200" s="59" t="s">
        <v>6</v>
      </c>
      <c r="W200" s="59" t="s">
        <v>6</v>
      </c>
      <c r="X200" s="34">
        <v>0.66382971905465404</v>
      </c>
      <c r="Y200" s="28">
        <v>0.44932038834951399</v>
      </c>
    </row>
    <row r="201" spans="1:25" x14ac:dyDescent="0.3">
      <c r="A201" s="41">
        <f>A200+1</f>
        <v>199</v>
      </c>
      <c r="B201" s="5" t="s">
        <v>54</v>
      </c>
      <c r="C201">
        <f>Characteristics!$C$17</f>
        <v>0.5</v>
      </c>
      <c r="D201">
        <v>5.0000000000000001E-3</v>
      </c>
      <c r="E201">
        <f>Characteristics!$C$18</f>
        <v>0.5</v>
      </c>
      <c r="F201">
        <v>1</v>
      </c>
      <c r="G201">
        <v>0.3</v>
      </c>
      <c r="H201" s="39">
        <v>1222.41430700213</v>
      </c>
      <c r="I201" s="34">
        <v>20.735923167296299</v>
      </c>
      <c r="J201" s="34">
        <v>55.332578898436097</v>
      </c>
      <c r="K201" s="28">
        <v>32.720652591953296</v>
      </c>
      <c r="L201" s="5">
        <v>35</v>
      </c>
      <c r="M201">
        <v>1.12E-2</v>
      </c>
      <c r="N201" s="37">
        <v>2</v>
      </c>
      <c r="O201" s="37">
        <v>27.520851831984199</v>
      </c>
      <c r="P201">
        <v>1.12E-2</v>
      </c>
      <c r="Q201" s="34">
        <v>0.6</v>
      </c>
      <c r="R201" s="39">
        <v>27.0485714285714</v>
      </c>
      <c r="S201" s="47">
        <v>2.7777777777777801E-3</v>
      </c>
      <c r="T201" s="37">
        <v>27.520851831984199</v>
      </c>
      <c r="U201">
        <v>1.12E-2</v>
      </c>
      <c r="V201" s="59" t="s">
        <v>6</v>
      </c>
      <c r="W201" s="59" t="s">
        <v>6</v>
      </c>
      <c r="X201" s="34">
        <v>0.57531908984736702</v>
      </c>
      <c r="Y201" s="28">
        <v>0.38582524271844598</v>
      </c>
    </row>
    <row r="202" spans="1:25" x14ac:dyDescent="0.3">
      <c r="A202" s="41">
        <f>A201+1</f>
        <v>200</v>
      </c>
      <c r="B202" s="5" t="s">
        <v>42</v>
      </c>
      <c r="C202">
        <f>Characteristics!$C$17</f>
        <v>0.5</v>
      </c>
      <c r="D202">
        <v>5.0000000000000001E-3</v>
      </c>
      <c r="E202">
        <f>Characteristics!$C$18</f>
        <v>0.5</v>
      </c>
      <c r="F202">
        <v>1</v>
      </c>
      <c r="G202">
        <v>0.3</v>
      </c>
      <c r="H202" s="39">
        <v>1241.72589689645</v>
      </c>
      <c r="I202" s="34">
        <v>20.886159818019401</v>
      </c>
      <c r="J202" s="34">
        <v>55.325930182720803</v>
      </c>
      <c r="K202" s="34">
        <v>32.699360592393397</v>
      </c>
      <c r="L202" s="5">
        <v>35</v>
      </c>
      <c r="M202">
        <v>1.12E-2</v>
      </c>
      <c r="N202" s="37">
        <v>2</v>
      </c>
      <c r="O202" s="37">
        <v>22.151206993408799</v>
      </c>
      <c r="P202">
        <v>1.12E-2</v>
      </c>
      <c r="Q202" s="34">
        <v>0.6</v>
      </c>
      <c r="R202" s="39">
        <v>17</v>
      </c>
      <c r="S202" s="47">
        <v>1.38888888888889E-3</v>
      </c>
      <c r="T202" s="37">
        <v>22.151206993408799</v>
      </c>
      <c r="U202">
        <v>1.12E-2</v>
      </c>
      <c r="V202" s="59" t="s">
        <v>6</v>
      </c>
      <c r="W202" s="59" t="s">
        <v>6</v>
      </c>
      <c r="X202" s="34">
        <v>0.98836869281470696</v>
      </c>
      <c r="Y202" s="28">
        <v>0.66779661016949099</v>
      </c>
    </row>
    <row r="203" spans="1:25" x14ac:dyDescent="0.3">
      <c r="A203" s="41">
        <f>A202+1</f>
        <v>201</v>
      </c>
      <c r="B203" s="5" t="s">
        <v>42</v>
      </c>
      <c r="C203">
        <f>Characteristics!$C$17</f>
        <v>0.5</v>
      </c>
      <c r="D203">
        <v>5.0000000000000001E-3</v>
      </c>
      <c r="E203">
        <f>Characteristics!$C$18</f>
        <v>0.5</v>
      </c>
      <c r="F203">
        <v>1</v>
      </c>
      <c r="G203">
        <v>0.4</v>
      </c>
      <c r="H203" s="39">
        <v>1242.4247105643601</v>
      </c>
      <c r="I203" s="34">
        <v>20.891575474615198</v>
      </c>
      <c r="J203" s="34">
        <v>55.325694020061299</v>
      </c>
      <c r="K203" s="34">
        <v>36.937725717388403</v>
      </c>
      <c r="L203" s="5">
        <v>35</v>
      </c>
      <c r="M203">
        <v>1.12E-2</v>
      </c>
      <c r="N203" s="37">
        <v>2</v>
      </c>
      <c r="O203" s="37">
        <v>21.959433963459698</v>
      </c>
      <c r="P203">
        <v>1.12E-2</v>
      </c>
      <c r="Q203" s="34">
        <v>0.8</v>
      </c>
      <c r="R203" s="39">
        <v>17</v>
      </c>
      <c r="S203" s="47">
        <v>1.38888888888889E-3</v>
      </c>
      <c r="T203" s="37">
        <v>21.959433963459698</v>
      </c>
      <c r="U203">
        <v>1.12E-2</v>
      </c>
      <c r="V203" s="59" t="s">
        <v>6</v>
      </c>
      <c r="W203" s="59" t="s">
        <v>6</v>
      </c>
      <c r="X203" s="34">
        <v>1.00312046434925</v>
      </c>
      <c r="Y203" s="28">
        <v>0.67711864406779598</v>
      </c>
    </row>
    <row r="204" spans="1:25" x14ac:dyDescent="0.3">
      <c r="A204" s="41">
        <f>A203+1</f>
        <v>202</v>
      </c>
      <c r="B204" s="5" t="s">
        <v>42</v>
      </c>
      <c r="C204">
        <f>Characteristics!$C$17</f>
        <v>0.5</v>
      </c>
      <c r="D204">
        <v>5.0000000000000001E-3</v>
      </c>
      <c r="E204">
        <f>Characteristics!$C$18</f>
        <v>0.5</v>
      </c>
      <c r="F204">
        <v>1</v>
      </c>
      <c r="G204">
        <v>0.50063698155105496</v>
      </c>
      <c r="H204" s="39">
        <v>1242.4247105643601</v>
      </c>
      <c r="I204" s="34">
        <v>20.891575474615198</v>
      </c>
      <c r="J204" s="34">
        <v>55.325694020061299</v>
      </c>
      <c r="K204" s="34">
        <v>40.694997245853301</v>
      </c>
      <c r="L204" s="5">
        <v>35</v>
      </c>
      <c r="M204">
        <v>1.12E-2</v>
      </c>
      <c r="N204" s="37">
        <v>2</v>
      </c>
      <c r="O204" s="37">
        <v>21.959433963459698</v>
      </c>
      <c r="P204">
        <v>1.12E-2</v>
      </c>
      <c r="Q204" s="34">
        <v>1.0012739631021099</v>
      </c>
      <c r="R204" s="39">
        <v>17</v>
      </c>
      <c r="S204" s="47">
        <v>1.38888888888889E-3</v>
      </c>
      <c r="T204" s="37">
        <v>21.959433963459698</v>
      </c>
      <c r="U204">
        <v>1.12E-2</v>
      </c>
      <c r="V204" s="59" t="s">
        <v>6</v>
      </c>
      <c r="W204" s="59" t="s">
        <v>6</v>
      </c>
      <c r="X204" s="34">
        <v>1.00312046434925</v>
      </c>
      <c r="Y204" s="28">
        <v>0.68418079096045104</v>
      </c>
    </row>
    <row r="205" spans="1:25" x14ac:dyDescent="0.3">
      <c r="A205" s="41">
        <f>A204+1</f>
        <v>203</v>
      </c>
      <c r="B205" s="5" t="s">
        <v>42</v>
      </c>
      <c r="C205">
        <f>Characteristics!$C$17</f>
        <v>0.5</v>
      </c>
      <c r="D205">
        <v>5.0000000000000001E-3</v>
      </c>
      <c r="E205">
        <f>Characteristics!$C$18</f>
        <v>0.5</v>
      </c>
      <c r="F205">
        <v>1</v>
      </c>
      <c r="G205">
        <v>0.60031847133757898</v>
      </c>
      <c r="H205" s="39">
        <v>1243.1241606542501</v>
      </c>
      <c r="I205" s="34">
        <v>20.8969946183106</v>
      </c>
      <c r="J205" s="34">
        <v>55.3254579479553</v>
      </c>
      <c r="K205" s="34">
        <v>44.058723928519299</v>
      </c>
      <c r="L205" s="5">
        <v>35</v>
      </c>
      <c r="M205">
        <v>1.12E-2</v>
      </c>
      <c r="N205" s="37">
        <v>2</v>
      </c>
      <c r="O205" s="37">
        <v>21.767660933510601</v>
      </c>
      <c r="P205">
        <v>1.12E-2</v>
      </c>
      <c r="Q205" s="34">
        <v>1.200636942675158</v>
      </c>
      <c r="R205" s="39">
        <v>17</v>
      </c>
      <c r="S205" s="47">
        <v>1.38888888888889E-3</v>
      </c>
      <c r="T205" s="37">
        <v>21.767660933510601</v>
      </c>
      <c r="U205">
        <v>1.12E-2</v>
      </c>
      <c r="V205" s="59" t="s">
        <v>6</v>
      </c>
      <c r="W205" s="59" t="s">
        <v>6</v>
      </c>
      <c r="X205" s="34">
        <v>1.0178722358837999</v>
      </c>
      <c r="Y205" s="28">
        <v>0.68954802259886905</v>
      </c>
    </row>
    <row r="206" spans="1:25" x14ac:dyDescent="0.3">
      <c r="A206" s="41">
        <f>A205+1</f>
        <v>204</v>
      </c>
      <c r="B206" s="5" t="s">
        <v>42</v>
      </c>
      <c r="C206">
        <f>Characteristics!$C$17</f>
        <v>0.5</v>
      </c>
      <c r="D206">
        <v>5.0000000000000001E-3</v>
      </c>
      <c r="E206">
        <f>Characteristics!$C$18</f>
        <v>0.5</v>
      </c>
      <c r="F206">
        <v>1</v>
      </c>
      <c r="G206">
        <v>0.7</v>
      </c>
      <c r="H206" s="39">
        <v>1243.1241606542501</v>
      </c>
      <c r="I206" s="34">
        <v>20.8969946183106</v>
      </c>
      <c r="J206" s="34">
        <v>55.3254579479553</v>
      </c>
      <c r="K206" s="34">
        <v>47.153494665352298</v>
      </c>
      <c r="L206" s="5">
        <v>35</v>
      </c>
      <c r="M206">
        <v>1.12E-2</v>
      </c>
      <c r="N206" s="37">
        <v>2</v>
      </c>
      <c r="O206" s="37">
        <v>21.767660933510601</v>
      </c>
      <c r="P206">
        <v>1.12E-2</v>
      </c>
      <c r="Q206" s="34">
        <v>1.4</v>
      </c>
      <c r="R206" s="39">
        <v>17</v>
      </c>
      <c r="S206" s="47">
        <v>1.38888888888889E-3</v>
      </c>
      <c r="T206" s="37">
        <v>21.767660933510601</v>
      </c>
      <c r="U206">
        <v>1.12E-2</v>
      </c>
      <c r="V206" s="59" t="s">
        <v>6</v>
      </c>
      <c r="W206" s="59" t="s">
        <v>6</v>
      </c>
      <c r="X206" s="34">
        <v>1.0178722358837999</v>
      </c>
      <c r="Y206" s="28">
        <v>0.69435028248587505</v>
      </c>
    </row>
    <row r="207" spans="1:25" x14ac:dyDescent="0.3">
      <c r="A207" s="41">
        <f>A206+1</f>
        <v>205</v>
      </c>
      <c r="B207" s="5" t="s">
        <v>51</v>
      </c>
      <c r="C207">
        <f>Characteristics!$C$17</f>
        <v>0.5</v>
      </c>
      <c r="D207">
        <v>5.0000000000000001E-3</v>
      </c>
      <c r="E207">
        <f>Characteristics!$C$18</f>
        <v>0.5</v>
      </c>
      <c r="F207">
        <v>1</v>
      </c>
      <c r="G207">
        <v>0.3</v>
      </c>
      <c r="H207" s="39">
        <v>1229.9426713647199</v>
      </c>
      <c r="I207" s="34">
        <v>20.794623775570201</v>
      </c>
      <c r="J207" s="34">
        <v>55.329958535284497</v>
      </c>
      <c r="K207" s="34">
        <v>32.712289660091201</v>
      </c>
      <c r="L207" s="5">
        <v>35</v>
      </c>
      <c r="M207">
        <v>1.12E-2</v>
      </c>
      <c r="N207" s="37">
        <v>2</v>
      </c>
      <c r="O207" s="37">
        <v>25.411348502543898</v>
      </c>
      <c r="P207">
        <v>1.12E-2</v>
      </c>
      <c r="Q207" s="34">
        <v>0.6</v>
      </c>
      <c r="R207" s="39">
        <v>17</v>
      </c>
      <c r="S207" s="47">
        <v>1.38888888888889E-3</v>
      </c>
      <c r="T207" s="37">
        <v>25.411348502543898</v>
      </c>
      <c r="U207">
        <v>1.12E-2</v>
      </c>
      <c r="V207" s="59" t="s">
        <v>6</v>
      </c>
      <c r="W207" s="59" t="s">
        <v>6</v>
      </c>
      <c r="X207" s="34">
        <v>0.73758857672739297</v>
      </c>
      <c r="Y207" s="28">
        <v>0.50338983050847397</v>
      </c>
    </row>
    <row r="208" spans="1:25" x14ac:dyDescent="0.3">
      <c r="A208" s="41">
        <f>A207+1</f>
        <v>206</v>
      </c>
      <c r="B208" s="5" t="s">
        <v>51</v>
      </c>
      <c r="C208">
        <f>Characteristics!$C$17</f>
        <v>0.5</v>
      </c>
      <c r="D208">
        <v>5.0000000000000001E-3</v>
      </c>
      <c r="E208">
        <f>Characteristics!$C$18</f>
        <v>0.5</v>
      </c>
      <c r="F208">
        <v>1</v>
      </c>
      <c r="G208">
        <v>0.40095541401273799</v>
      </c>
      <c r="H208" s="39">
        <v>1231.3195247301101</v>
      </c>
      <c r="I208" s="34">
        <v>20.805341017947399</v>
      </c>
      <c r="J208" s="34">
        <v>55.329483272286403</v>
      </c>
      <c r="K208" s="34">
        <v>36.986076406749</v>
      </c>
      <c r="L208" s="5">
        <v>35</v>
      </c>
      <c r="M208">
        <v>1.12E-2</v>
      </c>
      <c r="N208" s="37">
        <v>2</v>
      </c>
      <c r="O208" s="37">
        <v>25.027802442645601</v>
      </c>
      <c r="P208">
        <v>1.12E-2</v>
      </c>
      <c r="Q208" s="34">
        <v>0.80191082802547597</v>
      </c>
      <c r="R208" s="39">
        <v>17</v>
      </c>
      <c r="S208" s="47">
        <v>1.38888888888889E-3</v>
      </c>
      <c r="T208" s="37">
        <v>25.027802442645601</v>
      </c>
      <c r="U208">
        <v>1.12E-2</v>
      </c>
      <c r="V208" s="59" t="s">
        <v>6</v>
      </c>
      <c r="W208" s="59" t="s">
        <v>6</v>
      </c>
      <c r="X208" s="34">
        <v>0.76709211979648895</v>
      </c>
      <c r="Y208" s="28">
        <v>0.52090395480225904</v>
      </c>
    </row>
    <row r="209" spans="1:25" x14ac:dyDescent="0.3">
      <c r="A209" s="41">
        <f>A208+1</f>
        <v>207</v>
      </c>
      <c r="B209" s="5" t="s">
        <v>51</v>
      </c>
      <c r="C209">
        <f>Characteristics!$C$17</f>
        <v>0.5</v>
      </c>
      <c r="D209">
        <v>5.0000000000000001E-3</v>
      </c>
      <c r="E209">
        <f>Characteristics!$C$18</f>
        <v>0.5</v>
      </c>
      <c r="F209">
        <v>1</v>
      </c>
      <c r="G209">
        <v>0.50063698155105496</v>
      </c>
      <c r="H209" s="39">
        <v>1232.69887348822</v>
      </c>
      <c r="I209" s="34">
        <v>20.816071990201198</v>
      </c>
      <c r="J209" s="34">
        <v>55.329008368340403</v>
      </c>
      <c r="K209" s="34">
        <v>40.703053634382002</v>
      </c>
      <c r="L209" s="5">
        <v>35</v>
      </c>
      <c r="M209">
        <v>1.12E-2</v>
      </c>
      <c r="N209" s="37">
        <v>2</v>
      </c>
      <c r="O209" s="37">
        <v>24.6442563827474</v>
      </c>
      <c r="P209">
        <v>1.12E-2</v>
      </c>
      <c r="Q209" s="34">
        <v>1.0012739631021099</v>
      </c>
      <c r="R209" s="39">
        <v>17</v>
      </c>
      <c r="S209" s="47">
        <v>1.38888888888889E-3</v>
      </c>
      <c r="T209" s="37">
        <v>24.6442563827474</v>
      </c>
      <c r="U209">
        <v>1.12E-2</v>
      </c>
      <c r="V209" s="59" t="s">
        <v>6</v>
      </c>
      <c r="W209" s="59" t="s">
        <v>6</v>
      </c>
      <c r="X209" s="34">
        <v>0.79659566286558503</v>
      </c>
      <c r="Y209" s="28">
        <v>0.53954802259887003</v>
      </c>
    </row>
    <row r="210" spans="1:25" x14ac:dyDescent="0.3">
      <c r="A210" s="41">
        <f>A209+1</f>
        <v>208</v>
      </c>
      <c r="B210" s="5" t="s">
        <v>51</v>
      </c>
      <c r="C210">
        <f>Characteristics!$C$17</f>
        <v>0.5</v>
      </c>
      <c r="D210">
        <v>5.0000000000000001E-3</v>
      </c>
      <c r="E210">
        <f>Characteristics!$C$18</f>
        <v>0.5</v>
      </c>
      <c r="F210">
        <v>1</v>
      </c>
      <c r="G210">
        <v>0.60095545288863395</v>
      </c>
      <c r="H210" s="39">
        <v>1233.3894855818</v>
      </c>
      <c r="I210" s="34">
        <v>20.8214426330176</v>
      </c>
      <c r="J210" s="34">
        <v>55.328771049886797</v>
      </c>
      <c r="K210" s="34">
        <v>44.086242842935</v>
      </c>
      <c r="L210" s="5">
        <v>35</v>
      </c>
      <c r="M210">
        <v>1.12E-2</v>
      </c>
      <c r="N210" s="37">
        <v>2</v>
      </c>
      <c r="O210" s="37">
        <v>24.4524833527983</v>
      </c>
      <c r="P210">
        <v>1.12E-2</v>
      </c>
      <c r="Q210" s="34">
        <v>1.2019109057772679</v>
      </c>
      <c r="R210" s="39">
        <v>17</v>
      </c>
      <c r="S210" s="47">
        <v>1.38888888888889E-3</v>
      </c>
      <c r="T210" s="37">
        <v>24.4524833527983</v>
      </c>
      <c r="U210">
        <v>1.12E-2</v>
      </c>
      <c r="V210" s="59" t="s">
        <v>6</v>
      </c>
      <c r="W210" s="59" t="s">
        <v>6</v>
      </c>
      <c r="X210" s="34">
        <v>0.81134743440013302</v>
      </c>
      <c r="Y210" s="28">
        <v>0.55451977401129904</v>
      </c>
    </row>
    <row r="211" spans="1:25" x14ac:dyDescent="0.3">
      <c r="A211" s="41">
        <f>A210+1</f>
        <v>209</v>
      </c>
      <c r="B211" s="5" t="s">
        <v>51</v>
      </c>
      <c r="C211">
        <f>Characteristics!$C$17</f>
        <v>0.5</v>
      </c>
      <c r="D211">
        <v>5.0000000000000001E-3</v>
      </c>
      <c r="E211">
        <f>Characteristics!$C$18</f>
        <v>0.5</v>
      </c>
      <c r="F211">
        <v>1</v>
      </c>
      <c r="G211">
        <v>0.70095541401273898</v>
      </c>
      <c r="H211" s="39">
        <v>1234.77258909328</v>
      </c>
      <c r="I211" s="34">
        <v>20.8321942499038</v>
      </c>
      <c r="J211" s="34">
        <v>55.328296682724101</v>
      </c>
      <c r="K211" s="34">
        <v>47.187152701719199</v>
      </c>
      <c r="L211" s="5">
        <v>35</v>
      </c>
      <c r="M211">
        <v>1.12E-2</v>
      </c>
      <c r="N211" s="37">
        <v>2</v>
      </c>
      <c r="O211" s="37">
        <v>24.068937292899999</v>
      </c>
      <c r="P211">
        <v>1.12E-2</v>
      </c>
      <c r="Q211" s="34">
        <v>1.401910828025478</v>
      </c>
      <c r="R211" s="39">
        <v>17</v>
      </c>
      <c r="S211" s="47">
        <v>1.38888888888889E-3</v>
      </c>
      <c r="T211" s="37">
        <v>24.068937292899999</v>
      </c>
      <c r="U211">
        <v>1.12E-2</v>
      </c>
      <c r="V211" s="59" t="s">
        <v>6</v>
      </c>
      <c r="W211" s="59" t="s">
        <v>6</v>
      </c>
      <c r="X211" s="34">
        <v>0.84085097746922799</v>
      </c>
      <c r="Y211" s="28">
        <v>0.56864406779661003</v>
      </c>
    </row>
    <row r="212" spans="1:25" x14ac:dyDescent="0.3">
      <c r="A212" s="41">
        <f>A211+1</f>
        <v>210</v>
      </c>
      <c r="B212" s="5" t="s">
        <v>40</v>
      </c>
      <c r="C212">
        <f>Characteristics!$C$17</f>
        <v>0.5</v>
      </c>
      <c r="D212">
        <v>5.0000000000000001E-3</v>
      </c>
      <c r="E212">
        <f>Characteristics!$C$18</f>
        <v>0.5</v>
      </c>
      <c r="F212">
        <v>1</v>
      </c>
      <c r="G212">
        <v>0.29968152866241998</v>
      </c>
      <c r="H212" s="39">
        <v>1227.1964260393199</v>
      </c>
      <c r="I212" s="34">
        <v>20.773230371656801</v>
      </c>
      <c r="J212" s="34">
        <v>55.330910134524899</v>
      </c>
      <c r="K212" s="34">
        <v>32.7007898681155</v>
      </c>
      <c r="L212" s="5">
        <v>35</v>
      </c>
      <c r="M212">
        <v>1.12E-2</v>
      </c>
      <c r="N212" s="37">
        <v>2</v>
      </c>
      <c r="O212" s="37">
        <v>26.1784406223404</v>
      </c>
      <c r="P212">
        <v>1.12E-2</v>
      </c>
      <c r="Q212" s="34">
        <v>0.59936305732483997</v>
      </c>
      <c r="R212" s="39">
        <v>17</v>
      </c>
      <c r="S212" s="47">
        <v>1.38888888888889E-3</v>
      </c>
      <c r="T212" s="37">
        <v>26.1784406223404</v>
      </c>
      <c r="U212">
        <v>1.12E-2</v>
      </c>
      <c r="V212" s="59" t="s">
        <v>6</v>
      </c>
      <c r="W212" s="59" t="s">
        <v>6</v>
      </c>
      <c r="X212" s="34">
        <v>0.67858149058920203</v>
      </c>
      <c r="Y212" s="28">
        <v>0.45847457627118599</v>
      </c>
    </row>
    <row r="213" spans="1:25" x14ac:dyDescent="0.3">
      <c r="A213" s="41">
        <f>A212+1</f>
        <v>211</v>
      </c>
      <c r="B213" s="5" t="s">
        <v>40</v>
      </c>
      <c r="C213">
        <f>Characteristics!$C$17</f>
        <v>0.5</v>
      </c>
      <c r="D213">
        <v>5.0000000000000001E-3</v>
      </c>
      <c r="E213">
        <f>Characteristics!$C$18</f>
        <v>0.5</v>
      </c>
      <c r="F213">
        <v>1</v>
      </c>
      <c r="G213">
        <v>0.4</v>
      </c>
      <c r="H213" s="39">
        <v>1229.2551785166299</v>
      </c>
      <c r="I213" s="34">
        <v>20.789270294012201</v>
      </c>
      <c r="J213" s="34">
        <v>55.330196299617</v>
      </c>
      <c r="K213" s="34">
        <v>36.950312150261098</v>
      </c>
      <c r="L213" s="5">
        <v>35</v>
      </c>
      <c r="M213">
        <v>1.12E-2</v>
      </c>
      <c r="N213" s="37">
        <v>2</v>
      </c>
      <c r="O213" s="37">
        <v>25.603121532492999</v>
      </c>
      <c r="P213">
        <v>1.12E-2</v>
      </c>
      <c r="Q213" s="34">
        <v>0.8</v>
      </c>
      <c r="R213" s="39">
        <v>17</v>
      </c>
      <c r="S213" s="47">
        <v>1.38888888888889E-3</v>
      </c>
      <c r="T213" s="37">
        <v>25.603121532492999</v>
      </c>
      <c r="U213">
        <v>1.12E-2</v>
      </c>
      <c r="V213" s="59" t="s">
        <v>6</v>
      </c>
      <c r="W213" s="59" t="s">
        <v>6</v>
      </c>
      <c r="X213" s="34">
        <v>0.72283680519284499</v>
      </c>
      <c r="Y213" s="28">
        <v>0.492937853107344</v>
      </c>
    </row>
    <row r="214" spans="1:25" x14ac:dyDescent="0.3">
      <c r="A214" s="41">
        <f>A213+1</f>
        <v>212</v>
      </c>
      <c r="B214" s="5" t="s">
        <v>40</v>
      </c>
      <c r="C214">
        <f>Characteristics!$C$17</f>
        <v>0.5</v>
      </c>
      <c r="D214">
        <v>5.0000000000000001E-3</v>
      </c>
      <c r="E214">
        <f>Characteristics!$C$18</f>
        <v>0.5</v>
      </c>
      <c r="F214">
        <v>1</v>
      </c>
      <c r="G214">
        <v>0.50031847133757901</v>
      </c>
      <c r="H214" s="39">
        <v>1231.3195247301101</v>
      </c>
      <c r="I214" s="34">
        <v>20.805341017947399</v>
      </c>
      <c r="J214" s="34">
        <v>55.329483272286403</v>
      </c>
      <c r="K214" s="34">
        <v>40.692946778883197</v>
      </c>
      <c r="L214" s="5">
        <v>35</v>
      </c>
      <c r="M214">
        <v>1.12E-2</v>
      </c>
      <c r="N214" s="37">
        <v>2</v>
      </c>
      <c r="O214" s="37">
        <v>25.027802442645601</v>
      </c>
      <c r="P214">
        <v>1.12E-2</v>
      </c>
      <c r="Q214" s="34">
        <v>1.000636942675158</v>
      </c>
      <c r="R214" s="39">
        <v>17</v>
      </c>
      <c r="S214" s="47">
        <v>1.38888888888889E-3</v>
      </c>
      <c r="T214" s="37">
        <v>25.027802442645601</v>
      </c>
      <c r="U214">
        <v>1.12E-2</v>
      </c>
      <c r="V214" s="59" t="s">
        <v>6</v>
      </c>
      <c r="W214" s="59" t="s">
        <v>6</v>
      </c>
      <c r="X214" s="34">
        <v>0.76709211979648895</v>
      </c>
      <c r="Y214" s="28">
        <v>0.52118644067796605</v>
      </c>
    </row>
    <row r="215" spans="1:25" x14ac:dyDescent="0.3">
      <c r="A215" s="41">
        <f>A214+1</f>
        <v>213</v>
      </c>
      <c r="B215" s="5" t="s">
        <v>40</v>
      </c>
      <c r="C215">
        <f>Characteristics!$C$17</f>
        <v>0.5</v>
      </c>
      <c r="D215">
        <v>5.0000000000000001E-3</v>
      </c>
      <c r="E215">
        <f>Characteristics!$C$18</f>
        <v>0.5</v>
      </c>
      <c r="F215">
        <v>1</v>
      </c>
      <c r="G215">
        <v>0.60095545288863395</v>
      </c>
      <c r="H215" s="39">
        <v>1232.69887348822</v>
      </c>
      <c r="I215" s="34">
        <v>20.816071990201198</v>
      </c>
      <c r="J215" s="34">
        <v>55.329008368340403</v>
      </c>
      <c r="K215" s="34">
        <v>44.086740166290802</v>
      </c>
      <c r="L215" s="5">
        <v>35</v>
      </c>
      <c r="M215">
        <v>1.12E-2</v>
      </c>
      <c r="N215" s="37">
        <v>2</v>
      </c>
      <c r="O215" s="37">
        <v>24.6442563827474</v>
      </c>
      <c r="P215">
        <v>1.12E-2</v>
      </c>
      <c r="Q215" s="34">
        <v>1.2019109057772679</v>
      </c>
      <c r="R215" s="39">
        <v>17</v>
      </c>
      <c r="S215" s="47">
        <v>1.38888888888889E-3</v>
      </c>
      <c r="T215" s="37">
        <v>24.6442563827474</v>
      </c>
      <c r="U215">
        <v>1.12E-2</v>
      </c>
      <c r="V215" s="59" t="s">
        <v>6</v>
      </c>
      <c r="W215" s="59" t="s">
        <v>6</v>
      </c>
      <c r="X215" s="34">
        <v>0.79659566286558503</v>
      </c>
      <c r="Y215" s="28">
        <v>0.54491525423728804</v>
      </c>
    </row>
    <row r="216" spans="1:25" x14ac:dyDescent="0.3">
      <c r="A216" s="41">
        <f>A215+1</f>
        <v>214</v>
      </c>
      <c r="B216" s="5" t="s">
        <v>40</v>
      </c>
      <c r="C216">
        <f>Characteristics!$C$17</f>
        <v>0.5</v>
      </c>
      <c r="D216">
        <v>5.0000000000000001E-3</v>
      </c>
      <c r="E216">
        <f>Characteristics!$C$18</f>
        <v>0.5</v>
      </c>
      <c r="F216">
        <v>1</v>
      </c>
      <c r="G216">
        <v>0.70031847133757896</v>
      </c>
      <c r="H216" s="39">
        <v>1234.0807238567299</v>
      </c>
      <c r="I216" s="34">
        <v>20.8268167183485</v>
      </c>
      <c r="J216" s="34">
        <v>55.328533821052197</v>
      </c>
      <c r="K216" s="34">
        <v>47.168548705374398</v>
      </c>
      <c r="L216" s="5">
        <v>35</v>
      </c>
      <c r="M216">
        <v>1.12E-2</v>
      </c>
      <c r="N216" s="37">
        <v>2</v>
      </c>
      <c r="O216" s="37">
        <v>24.260710322849199</v>
      </c>
      <c r="P216">
        <v>1.12E-2</v>
      </c>
      <c r="Q216" s="34">
        <v>1.4006369426751579</v>
      </c>
      <c r="R216" s="39">
        <v>17</v>
      </c>
      <c r="S216" s="47">
        <v>1.38888888888889E-3</v>
      </c>
      <c r="T216" s="37">
        <v>24.260710322849199</v>
      </c>
      <c r="U216">
        <v>1.12E-2</v>
      </c>
      <c r="V216" s="59" t="s">
        <v>6</v>
      </c>
      <c r="W216" s="59" t="s">
        <v>6</v>
      </c>
      <c r="X216" s="34">
        <v>0.826099205934681</v>
      </c>
      <c r="Y216" s="28">
        <v>0.56384179066803497</v>
      </c>
    </row>
    <row r="217" spans="1:25" x14ac:dyDescent="0.3">
      <c r="A217" s="41">
        <f>A216+1</f>
        <v>215</v>
      </c>
      <c r="B217" s="5" t="s">
        <v>48</v>
      </c>
      <c r="C217">
        <f>Characteristics!$C$17</f>
        <v>0.5</v>
      </c>
      <c r="D217">
        <v>5.0000000000000001E-3</v>
      </c>
      <c r="E217">
        <f>Characteristics!$C$18</f>
        <v>0.5</v>
      </c>
      <c r="F217">
        <v>1</v>
      </c>
      <c r="G217">
        <v>0.300318471337579</v>
      </c>
      <c r="H217" s="39">
        <v>1232.69887348822</v>
      </c>
      <c r="I217" s="34">
        <v>20.816071990201198</v>
      </c>
      <c r="J217" s="34">
        <v>55.329008368340403</v>
      </c>
      <c r="K217" s="34">
        <v>32.723784118846197</v>
      </c>
      <c r="L217" s="5">
        <v>35</v>
      </c>
      <c r="M217">
        <v>1.12E-2</v>
      </c>
      <c r="N217" s="37">
        <v>2</v>
      </c>
      <c r="O217" s="37">
        <v>24.6442563827474</v>
      </c>
      <c r="P217">
        <v>1.12E-2</v>
      </c>
      <c r="Q217" s="34">
        <v>0.60063694267515799</v>
      </c>
      <c r="R217" s="39">
        <v>17</v>
      </c>
      <c r="S217" s="47">
        <v>1.38888888888889E-3</v>
      </c>
      <c r="T217" s="37">
        <v>24.6442563827474</v>
      </c>
      <c r="U217">
        <v>1.12E-2</v>
      </c>
      <c r="V217" s="59" t="s">
        <v>6</v>
      </c>
      <c r="W217" s="59" t="s">
        <v>6</v>
      </c>
      <c r="X217" s="34">
        <v>0.79659566286558503</v>
      </c>
      <c r="Y217" s="28">
        <v>0.53700563247594402</v>
      </c>
    </row>
    <row r="218" spans="1:25" x14ac:dyDescent="0.3">
      <c r="A218" s="41">
        <f>A217+1</f>
        <v>216</v>
      </c>
      <c r="B218" s="5" t="s">
        <v>48</v>
      </c>
      <c r="C218">
        <f>Characteristics!$C$17</f>
        <v>0.5</v>
      </c>
      <c r="D218">
        <v>5.0000000000000001E-3</v>
      </c>
      <c r="E218">
        <f>Characteristics!$C$18</f>
        <v>0.5</v>
      </c>
      <c r="F218">
        <v>1</v>
      </c>
      <c r="G218">
        <v>0.40031847133757897</v>
      </c>
      <c r="H218" s="39">
        <v>1233.3894855818</v>
      </c>
      <c r="I218" s="34">
        <v>20.8214426330176</v>
      </c>
      <c r="J218" s="34">
        <v>55.328771049886797</v>
      </c>
      <c r="K218" s="34">
        <v>36.958927198368301</v>
      </c>
      <c r="L218" s="5">
        <v>35</v>
      </c>
      <c r="M218">
        <v>1.12E-2</v>
      </c>
      <c r="N218" s="37">
        <v>2</v>
      </c>
      <c r="O218" s="37">
        <v>24.4524833527983</v>
      </c>
      <c r="P218">
        <v>1.12E-2</v>
      </c>
      <c r="Q218" s="34">
        <v>0.80063694267515795</v>
      </c>
      <c r="R218" s="39">
        <v>17</v>
      </c>
      <c r="S218" s="47">
        <v>1.38888888888889E-3</v>
      </c>
      <c r="T218" s="37">
        <v>24.4524833527983</v>
      </c>
      <c r="U218">
        <v>1.12E-2</v>
      </c>
      <c r="V218" s="59" t="s">
        <v>6</v>
      </c>
      <c r="W218" s="59" t="s">
        <v>6</v>
      </c>
      <c r="X218" s="34">
        <v>0.81134743440013302</v>
      </c>
      <c r="Y218" s="28">
        <v>0.55338983050847401</v>
      </c>
    </row>
    <row r="219" spans="1:25" x14ac:dyDescent="0.3">
      <c r="A219" s="41">
        <f>A218+1</f>
        <v>217</v>
      </c>
      <c r="B219" s="5" t="s">
        <v>48</v>
      </c>
      <c r="C219">
        <f>Characteristics!$C$17</f>
        <v>0.5</v>
      </c>
      <c r="D219">
        <v>5.0000000000000001E-3</v>
      </c>
      <c r="E219">
        <f>Characteristics!$C$18</f>
        <v>0.5</v>
      </c>
      <c r="F219">
        <v>1</v>
      </c>
      <c r="G219">
        <v>0.50063698155105496</v>
      </c>
      <c r="H219" s="39">
        <v>1234.77258909328</v>
      </c>
      <c r="I219" s="34">
        <v>20.8321942499038</v>
      </c>
      <c r="J219" s="34">
        <v>55.328296682724101</v>
      </c>
      <c r="K219" s="34">
        <v>40.701326954920198</v>
      </c>
      <c r="L219" s="5">
        <v>35</v>
      </c>
      <c r="M219">
        <v>1.12E-2</v>
      </c>
      <c r="N219" s="37">
        <v>2</v>
      </c>
      <c r="O219" s="37">
        <v>24.068937292899999</v>
      </c>
      <c r="P219">
        <v>1.12E-2</v>
      </c>
      <c r="Q219" s="34">
        <v>1.0012739631021099</v>
      </c>
      <c r="R219" s="39">
        <v>17</v>
      </c>
      <c r="S219" s="47">
        <v>1.38888888888889E-3</v>
      </c>
      <c r="T219" s="37">
        <v>24.068937292899999</v>
      </c>
      <c r="U219">
        <v>1.12E-2</v>
      </c>
      <c r="V219" s="59" t="s">
        <v>6</v>
      </c>
      <c r="W219" s="59" t="s">
        <v>6</v>
      </c>
      <c r="X219" s="34">
        <v>0.84085097746922799</v>
      </c>
      <c r="Y219" s="28">
        <v>0.56581920903954797</v>
      </c>
    </row>
    <row r="220" spans="1:25" x14ac:dyDescent="0.3">
      <c r="A220" s="41">
        <f>A219+1</f>
        <v>218</v>
      </c>
      <c r="B220" s="5" t="s">
        <v>48</v>
      </c>
      <c r="C220">
        <f>Characteristics!$C$17</f>
        <v>0.5</v>
      </c>
      <c r="D220">
        <v>5.0000000000000001E-3</v>
      </c>
      <c r="E220">
        <f>Characteristics!$C$18</f>
        <v>0.5</v>
      </c>
      <c r="F220">
        <v>1</v>
      </c>
      <c r="G220">
        <v>0.59968152866241997</v>
      </c>
      <c r="H220" s="39">
        <v>1235.4650820729901</v>
      </c>
      <c r="I220" s="34">
        <v>20.837575229948101</v>
      </c>
      <c r="J220" s="34">
        <v>55.328059631939098</v>
      </c>
      <c r="K220" s="34">
        <v>44.043631753277701</v>
      </c>
      <c r="L220" s="5">
        <v>35</v>
      </c>
      <c r="M220">
        <v>1.12E-2</v>
      </c>
      <c r="N220" s="37">
        <v>2</v>
      </c>
      <c r="O220" s="37">
        <v>23.877164262950899</v>
      </c>
      <c r="P220">
        <v>1.12E-2</v>
      </c>
      <c r="Q220" s="34">
        <v>1.1993630573248399</v>
      </c>
      <c r="R220" s="39">
        <v>17</v>
      </c>
      <c r="S220" s="47">
        <v>1.38888888888889E-3</v>
      </c>
      <c r="T220" s="37">
        <v>23.877164262950899</v>
      </c>
      <c r="U220">
        <v>1.12E-2</v>
      </c>
      <c r="V220" s="59" t="s">
        <v>6</v>
      </c>
      <c r="W220" s="59" t="s">
        <v>6</v>
      </c>
      <c r="X220" s="34">
        <v>0.85560274900377598</v>
      </c>
      <c r="Y220" s="28">
        <v>0.57711864406779601</v>
      </c>
    </row>
    <row r="221" spans="1:25" x14ac:dyDescent="0.3">
      <c r="A221" s="41">
        <f>A220+1</f>
        <v>219</v>
      </c>
      <c r="B221" s="5" t="s">
        <v>48</v>
      </c>
      <c r="C221">
        <f>Characteristics!$C$17</f>
        <v>0.5</v>
      </c>
      <c r="D221">
        <v>5.0000000000000001E-3</v>
      </c>
      <c r="E221">
        <f>Characteristics!$C$18</f>
        <v>0.5</v>
      </c>
      <c r="F221">
        <v>1</v>
      </c>
      <c r="G221">
        <v>0.70063694267515897</v>
      </c>
      <c r="H221" s="39">
        <v>1236.1582035786</v>
      </c>
      <c r="I221" s="34">
        <v>20.842959663311799</v>
      </c>
      <c r="J221" s="34">
        <v>55.327822672536698</v>
      </c>
      <c r="K221" s="34">
        <v>47.176787555070803</v>
      </c>
      <c r="L221" s="5">
        <v>35</v>
      </c>
      <c r="M221">
        <v>1.12E-2</v>
      </c>
      <c r="N221" s="37">
        <v>2</v>
      </c>
      <c r="O221" s="37">
        <v>23.685391233001798</v>
      </c>
      <c r="P221">
        <v>1.12E-2</v>
      </c>
      <c r="Q221" s="34">
        <v>1.4012738853503179</v>
      </c>
      <c r="R221" s="39">
        <v>17</v>
      </c>
      <c r="S221" s="47">
        <v>1.38888888888889E-3</v>
      </c>
      <c r="T221" s="37">
        <v>23.685391233001798</v>
      </c>
      <c r="U221">
        <v>1.12E-2</v>
      </c>
      <c r="V221" s="59" t="s">
        <v>6</v>
      </c>
      <c r="W221" s="59" t="s">
        <v>6</v>
      </c>
      <c r="X221" s="34">
        <v>0.87035452053832396</v>
      </c>
      <c r="Y221" s="28">
        <v>0.58672315522102303</v>
      </c>
    </row>
    <row r="222" spans="1:25" x14ac:dyDescent="0.3">
      <c r="A222" s="41">
        <f>A221+1</f>
        <v>220</v>
      </c>
      <c r="B222" s="5" t="s">
        <v>50</v>
      </c>
      <c r="C222">
        <f>Characteristics!$C$17</f>
        <v>0.5</v>
      </c>
      <c r="D222">
        <v>5.0000000000000001E-3</v>
      </c>
      <c r="E222">
        <f>Characteristics!$C$18</f>
        <v>0.5</v>
      </c>
      <c r="F222">
        <v>1</v>
      </c>
      <c r="G222">
        <v>0.300636942675159</v>
      </c>
      <c r="H222" s="39">
        <v>1238.93699055855</v>
      </c>
      <c r="I222" s="34">
        <v>20.864531986333201</v>
      </c>
      <c r="J222" s="34">
        <v>55.326875718290097</v>
      </c>
      <c r="K222" s="34">
        <v>32.731473762970801</v>
      </c>
      <c r="L222" s="5">
        <v>35</v>
      </c>
      <c r="M222">
        <v>1.12E-2</v>
      </c>
      <c r="N222" s="37">
        <v>2</v>
      </c>
      <c r="O222" s="37">
        <v>22.9182991132053</v>
      </c>
      <c r="P222">
        <v>1.12E-2</v>
      </c>
      <c r="Q222" s="34">
        <v>0.601273885350318</v>
      </c>
      <c r="R222" s="39">
        <v>17</v>
      </c>
      <c r="S222" s="47">
        <v>1.38888888888889E-3</v>
      </c>
      <c r="T222" s="37">
        <v>22.9182991132053</v>
      </c>
      <c r="U222">
        <v>1.12E-2</v>
      </c>
      <c r="V222" s="59" t="s">
        <v>6</v>
      </c>
      <c r="W222" s="59" t="s">
        <v>6</v>
      </c>
      <c r="X222" s="34">
        <v>0.92936160667651502</v>
      </c>
      <c r="Y222" s="28">
        <v>0.629943502824858</v>
      </c>
    </row>
    <row r="223" spans="1:25" x14ac:dyDescent="0.3">
      <c r="A223" s="41">
        <f>A222+1</f>
        <v>221</v>
      </c>
      <c r="B223" s="5" t="s">
        <v>50</v>
      </c>
      <c r="C223">
        <f>Characteristics!$C$17</f>
        <v>0.5</v>
      </c>
      <c r="D223">
        <v>5.0000000000000001E-3</v>
      </c>
      <c r="E223">
        <f>Characteristics!$C$18</f>
        <v>0.5</v>
      </c>
      <c r="F223">
        <v>1</v>
      </c>
      <c r="G223">
        <v>0.4</v>
      </c>
      <c r="H223" s="39">
        <v>1239.63326647844</v>
      </c>
      <c r="I223" s="34">
        <v>20.8699337314936</v>
      </c>
      <c r="J223" s="34">
        <v>55.326639200605399</v>
      </c>
      <c r="K223" s="34">
        <v>36.940375470092398</v>
      </c>
      <c r="L223" s="5">
        <v>35</v>
      </c>
      <c r="M223">
        <v>1.12E-2</v>
      </c>
      <c r="N223" s="37">
        <v>2</v>
      </c>
      <c r="O223" s="37">
        <v>22.7265260832562</v>
      </c>
      <c r="P223">
        <v>1.12E-2</v>
      </c>
      <c r="Q223" s="34">
        <v>0.8</v>
      </c>
      <c r="R223" s="39">
        <v>17</v>
      </c>
      <c r="S223" s="47">
        <v>1.38888888888889E-3</v>
      </c>
      <c r="T223" s="37">
        <v>22.7265260832562</v>
      </c>
      <c r="U223">
        <v>1.12E-2</v>
      </c>
      <c r="V223" s="59" t="s">
        <v>6</v>
      </c>
      <c r="W223" s="59" t="s">
        <v>6</v>
      </c>
      <c r="X223" s="34">
        <v>0.944113378211063</v>
      </c>
      <c r="Y223" s="28">
        <v>0.64152542372881305</v>
      </c>
    </row>
    <row r="224" spans="1:25" x14ac:dyDescent="0.3">
      <c r="A224" s="41">
        <f>A223+1</f>
        <v>222</v>
      </c>
      <c r="B224" s="5" t="s">
        <v>50</v>
      </c>
      <c r="C224">
        <f>Characteristics!$C$17</f>
        <v>0.5</v>
      </c>
      <c r="D224">
        <v>5.0000000000000001E-3</v>
      </c>
      <c r="E224">
        <f>Characteristics!$C$18</f>
        <v>0.5</v>
      </c>
      <c r="F224">
        <v>1</v>
      </c>
      <c r="G224">
        <v>0.50095541401273802</v>
      </c>
      <c r="H224" s="39">
        <v>1240.33017564685</v>
      </c>
      <c r="I224" s="34">
        <v>20.875338950372701</v>
      </c>
      <c r="J224" s="34">
        <v>55.3264027742959</v>
      </c>
      <c r="K224" s="34">
        <v>40.707978437801501</v>
      </c>
      <c r="L224" s="5">
        <v>35</v>
      </c>
      <c r="M224">
        <v>1.12E-2</v>
      </c>
      <c r="N224" s="37">
        <v>2</v>
      </c>
      <c r="O224" s="37">
        <v>22.534753053307099</v>
      </c>
      <c r="P224">
        <v>1.12E-2</v>
      </c>
      <c r="Q224" s="34">
        <v>1.001910828025476</v>
      </c>
      <c r="R224" s="39">
        <v>17</v>
      </c>
      <c r="S224" s="47">
        <v>1.38888888888889E-3</v>
      </c>
      <c r="T224" s="37">
        <v>22.534753053307099</v>
      </c>
      <c r="U224">
        <v>1.12E-2</v>
      </c>
      <c r="V224" s="59" t="s">
        <v>6</v>
      </c>
      <c r="W224" s="59" t="s">
        <v>6</v>
      </c>
      <c r="X224" s="34">
        <v>0.95886514974561099</v>
      </c>
      <c r="Y224" s="28">
        <v>0.65028247725492105</v>
      </c>
    </row>
    <row r="225" spans="1:25" x14ac:dyDescent="0.3">
      <c r="A225" s="41">
        <f>A224+1</f>
        <v>223</v>
      </c>
      <c r="B225" s="5" t="s">
        <v>50</v>
      </c>
      <c r="C225">
        <f>Characteristics!$C$17</f>
        <v>0.5</v>
      </c>
      <c r="D225">
        <v>5.0000000000000001E-3</v>
      </c>
      <c r="E225">
        <f>Characteristics!$C$18</f>
        <v>0.5</v>
      </c>
      <c r="F225">
        <v>1</v>
      </c>
      <c r="G225">
        <v>0.601273885350318</v>
      </c>
      <c r="H225" s="39">
        <v>1241.02771885528</v>
      </c>
      <c r="I225" s="34">
        <v>20.880747643765801</v>
      </c>
      <c r="J225" s="34">
        <v>55.326166432416102</v>
      </c>
      <c r="K225" s="34">
        <v>44.091047967880897</v>
      </c>
      <c r="L225" s="5">
        <v>35</v>
      </c>
      <c r="M225">
        <v>1.12E-2</v>
      </c>
      <c r="N225" s="37">
        <v>2</v>
      </c>
      <c r="O225" s="37">
        <v>22.342980023357899</v>
      </c>
      <c r="P225">
        <v>1.12E-2</v>
      </c>
      <c r="Q225" s="34">
        <v>1.202547770700636</v>
      </c>
      <c r="R225" s="39">
        <v>17</v>
      </c>
      <c r="S225" s="47">
        <v>1.38888888888889E-3</v>
      </c>
      <c r="T225" s="37">
        <v>22.342980023357899</v>
      </c>
      <c r="U225">
        <v>1.12E-2</v>
      </c>
      <c r="V225" s="59" t="s">
        <v>6</v>
      </c>
      <c r="W225" s="59" t="s">
        <v>6</v>
      </c>
      <c r="X225" s="34">
        <v>0.97361692128015898</v>
      </c>
      <c r="Y225" s="28">
        <v>0.658474576271186</v>
      </c>
    </row>
    <row r="226" spans="1:25" x14ac:dyDescent="0.3">
      <c r="A226" s="41">
        <f>A225+1</f>
        <v>224</v>
      </c>
      <c r="B226" s="5" t="s">
        <v>50</v>
      </c>
      <c r="C226">
        <f>Characteristics!$C$17</f>
        <v>0.5</v>
      </c>
      <c r="D226">
        <v>5.0000000000000001E-3</v>
      </c>
      <c r="E226">
        <f>Characteristics!$C$18</f>
        <v>0.5</v>
      </c>
      <c r="F226">
        <v>1</v>
      </c>
      <c r="G226">
        <v>0.7</v>
      </c>
      <c r="H226" s="39">
        <v>1241.02771885528</v>
      </c>
      <c r="I226" s="34">
        <v>20.880747643765801</v>
      </c>
      <c r="J226" s="34">
        <v>55.326166432416102</v>
      </c>
      <c r="K226" s="34">
        <v>47.154771471585399</v>
      </c>
      <c r="L226" s="5">
        <v>35</v>
      </c>
      <c r="M226">
        <v>1.12E-2</v>
      </c>
      <c r="N226" s="37">
        <v>2</v>
      </c>
      <c r="O226" s="37">
        <v>22.342980023357899</v>
      </c>
      <c r="P226">
        <v>1.12E-2</v>
      </c>
      <c r="Q226" s="34">
        <v>1.4</v>
      </c>
      <c r="R226" s="39">
        <v>17</v>
      </c>
      <c r="S226" s="47">
        <v>1.38888888888889E-3</v>
      </c>
      <c r="T226" s="37">
        <v>22.342980023357899</v>
      </c>
      <c r="U226">
        <v>1.12E-2</v>
      </c>
      <c r="V226" s="59" t="s">
        <v>6</v>
      </c>
      <c r="W226" s="59" t="s">
        <v>6</v>
      </c>
      <c r="X226" s="34">
        <v>0.97361692128015898</v>
      </c>
      <c r="Y226" s="28">
        <v>0.66440677104023205</v>
      </c>
    </row>
    <row r="227" spans="1:25" x14ac:dyDescent="0.3">
      <c r="A227" s="41">
        <f>A226+1</f>
        <v>225</v>
      </c>
      <c r="B227" s="5" t="s">
        <v>52</v>
      </c>
      <c r="C227">
        <f>Characteristics!$C$17</f>
        <v>0.5</v>
      </c>
      <c r="D227">
        <v>5.0000000000000001E-3</v>
      </c>
      <c r="E227">
        <f>Characteristics!$C$18</f>
        <v>0.5</v>
      </c>
      <c r="F227">
        <v>1</v>
      </c>
      <c r="G227">
        <v>0.30095543345068598</v>
      </c>
      <c r="H227" s="39">
        <v>1229.2551785166299</v>
      </c>
      <c r="I227" s="34">
        <v>20.789270294012201</v>
      </c>
      <c r="J227" s="34">
        <v>55.330196299617</v>
      </c>
      <c r="K227" s="34">
        <v>32.7566310332613</v>
      </c>
      <c r="L227" s="5">
        <v>35</v>
      </c>
      <c r="M227">
        <v>1.12E-2</v>
      </c>
      <c r="N227" s="37">
        <v>2</v>
      </c>
      <c r="O227" s="37">
        <v>25.603121532492999</v>
      </c>
      <c r="P227">
        <v>1.12E-2</v>
      </c>
      <c r="Q227" s="34">
        <v>0.60191086690137197</v>
      </c>
      <c r="R227" s="39">
        <v>17</v>
      </c>
      <c r="S227" s="47">
        <v>1.38888888888889E-3</v>
      </c>
      <c r="T227" s="37">
        <v>25.603121532492999</v>
      </c>
      <c r="U227">
        <v>1.12E-2</v>
      </c>
      <c r="V227" s="59" t="s">
        <v>6</v>
      </c>
      <c r="W227" s="59" t="s">
        <v>6</v>
      </c>
      <c r="X227" s="34">
        <v>0.72283680519284499</v>
      </c>
      <c r="Y227" s="28">
        <v>0.49350282485875702</v>
      </c>
    </row>
    <row r="228" spans="1:25" x14ac:dyDescent="0.3">
      <c r="A228" s="41">
        <f>A227+1</f>
        <v>226</v>
      </c>
      <c r="B228" s="5" t="s">
        <v>52</v>
      </c>
      <c r="C228">
        <f>Characteristics!$C$17</f>
        <v>0.5</v>
      </c>
      <c r="D228">
        <v>5.0000000000000001E-3</v>
      </c>
      <c r="E228">
        <f>Characteristics!$C$18</f>
        <v>0.5</v>
      </c>
      <c r="F228">
        <v>1</v>
      </c>
      <c r="G228">
        <v>0.4</v>
      </c>
      <c r="H228" s="39">
        <v>1231.3195247301101</v>
      </c>
      <c r="I228" s="34">
        <v>20.805341017947399</v>
      </c>
      <c r="J228" s="34">
        <v>55.329483272286403</v>
      </c>
      <c r="K228" s="34">
        <v>36.948324794434697</v>
      </c>
      <c r="L228" s="5">
        <v>35</v>
      </c>
      <c r="M228">
        <v>1.12E-2</v>
      </c>
      <c r="N228" s="37">
        <v>2</v>
      </c>
      <c r="O228" s="37">
        <v>25.027802442645601</v>
      </c>
      <c r="P228">
        <v>1.12E-2</v>
      </c>
      <c r="Q228" s="34">
        <v>0.8</v>
      </c>
      <c r="R228" s="39">
        <v>17</v>
      </c>
      <c r="S228" s="47">
        <v>1.38888888888889E-3</v>
      </c>
      <c r="T228" s="37">
        <v>25.027802442645601</v>
      </c>
      <c r="U228">
        <v>1.12E-2</v>
      </c>
      <c r="V228" s="59" t="s">
        <v>6</v>
      </c>
      <c r="W228" s="59" t="s">
        <v>6</v>
      </c>
      <c r="X228" s="34">
        <v>0.76709211979648895</v>
      </c>
      <c r="Y228" s="28">
        <v>0.52372881355932199</v>
      </c>
    </row>
    <row r="229" spans="1:25" x14ac:dyDescent="0.3">
      <c r="A229" s="41">
        <f>A228+1</f>
        <v>227</v>
      </c>
      <c r="B229" s="5" t="s">
        <v>52</v>
      </c>
      <c r="C229">
        <f>Characteristics!$C$17</f>
        <v>0.5</v>
      </c>
      <c r="D229">
        <v>5.0000000000000001E-3</v>
      </c>
      <c r="E229">
        <f>Characteristics!$C$18</f>
        <v>0.5</v>
      </c>
      <c r="F229">
        <v>1</v>
      </c>
      <c r="G229">
        <v>0.50127388535031803</v>
      </c>
      <c r="H229" s="39">
        <v>1233.3894855818</v>
      </c>
      <c r="I229" s="34">
        <v>20.8214426330176</v>
      </c>
      <c r="J229" s="34">
        <v>55.328771049886797</v>
      </c>
      <c r="K229" s="34">
        <v>40.724980900368102</v>
      </c>
      <c r="L229" s="5">
        <v>35</v>
      </c>
      <c r="M229">
        <v>1.12E-2</v>
      </c>
      <c r="N229" s="37">
        <v>2</v>
      </c>
      <c r="O229" s="37">
        <v>24.4524833527983</v>
      </c>
      <c r="P229">
        <v>1.12E-2</v>
      </c>
      <c r="Q229" s="34">
        <v>1.0025477707006361</v>
      </c>
      <c r="R229" s="39">
        <v>17</v>
      </c>
      <c r="S229" s="47">
        <v>1.38888888888889E-3</v>
      </c>
      <c r="T229" s="37">
        <v>24.4524833527983</v>
      </c>
      <c r="U229">
        <v>1.12E-2</v>
      </c>
      <c r="V229" s="59" t="s">
        <v>6</v>
      </c>
      <c r="W229" s="59" t="s">
        <v>6</v>
      </c>
      <c r="X229" s="34">
        <v>0.81134743440013302</v>
      </c>
      <c r="Y229" s="28">
        <v>0.55028248587570605</v>
      </c>
    </row>
    <row r="230" spans="1:25" x14ac:dyDescent="0.3">
      <c r="A230" s="41">
        <f>A229+1</f>
        <v>228</v>
      </c>
      <c r="B230" s="5" t="s">
        <v>52</v>
      </c>
      <c r="C230">
        <f>Characteristics!$C$17</f>
        <v>0.5</v>
      </c>
      <c r="D230">
        <v>5.0000000000000001E-3</v>
      </c>
      <c r="E230">
        <f>Characteristics!$C$18</f>
        <v>0.5</v>
      </c>
      <c r="F230">
        <v>1</v>
      </c>
      <c r="G230">
        <v>0.6</v>
      </c>
      <c r="H230" s="39">
        <v>1234.77258909328</v>
      </c>
      <c r="I230" s="34">
        <v>20.8321942499038</v>
      </c>
      <c r="J230" s="34">
        <v>55.328296682724101</v>
      </c>
      <c r="K230" s="34">
        <v>44.054413295084899</v>
      </c>
      <c r="L230" s="5">
        <v>35</v>
      </c>
      <c r="M230">
        <v>1.12E-2</v>
      </c>
      <c r="N230" s="37">
        <v>2</v>
      </c>
      <c r="O230" s="37">
        <v>24.068937292899999</v>
      </c>
      <c r="P230">
        <v>1.12E-2</v>
      </c>
      <c r="Q230" s="34">
        <v>1.2</v>
      </c>
      <c r="R230" s="39">
        <v>17</v>
      </c>
      <c r="S230" s="47">
        <v>1.38888888888889E-3</v>
      </c>
      <c r="T230" s="37">
        <v>24.068937292899999</v>
      </c>
      <c r="U230">
        <v>1.12E-2</v>
      </c>
      <c r="V230" s="59" t="s">
        <v>6</v>
      </c>
      <c r="W230" s="59" t="s">
        <v>6</v>
      </c>
      <c r="X230" s="34">
        <v>0.84085097746922799</v>
      </c>
      <c r="Y230" s="28">
        <v>0.57316384180790902</v>
      </c>
    </row>
    <row r="231" spans="1:25" x14ac:dyDescent="0.3">
      <c r="A231" s="41">
        <f>A230+1</f>
        <v>229</v>
      </c>
      <c r="B231" s="5" t="s">
        <v>52</v>
      </c>
      <c r="C231">
        <f>Characteristics!$C$17</f>
        <v>0.5</v>
      </c>
      <c r="D231">
        <v>5.0000000000000001E-3</v>
      </c>
      <c r="E231">
        <f>Characteristics!$C$18</f>
        <v>0.5</v>
      </c>
      <c r="F231">
        <v>1</v>
      </c>
      <c r="G231">
        <v>0.70159235668789799</v>
      </c>
      <c r="H231" s="39">
        <v>1236.1582035786</v>
      </c>
      <c r="I231" s="34">
        <v>20.842959663311799</v>
      </c>
      <c r="J231" s="34">
        <v>55.327822672536698</v>
      </c>
      <c r="K231" s="34">
        <v>47.205324036641599</v>
      </c>
      <c r="L231" s="5">
        <v>35</v>
      </c>
      <c r="M231">
        <v>1.12E-2</v>
      </c>
      <c r="N231" s="37">
        <v>2</v>
      </c>
      <c r="O231" s="37">
        <v>23.685391233001798</v>
      </c>
      <c r="P231">
        <v>1.12E-2</v>
      </c>
      <c r="Q231" s="34">
        <v>1.403184713375796</v>
      </c>
      <c r="R231" s="39">
        <v>17</v>
      </c>
      <c r="S231" s="47">
        <v>1.38888888888889E-3</v>
      </c>
      <c r="T231" s="37">
        <v>23.685391233001798</v>
      </c>
      <c r="U231">
        <v>1.12E-2</v>
      </c>
      <c r="V231" s="59" t="s">
        <v>6</v>
      </c>
      <c r="W231" s="59" t="s">
        <v>6</v>
      </c>
      <c r="X231" s="34">
        <v>0.87035452053832396</v>
      </c>
      <c r="Y231" s="28">
        <v>0.59096044335661602</v>
      </c>
    </row>
    <row r="232" spans="1:25" x14ac:dyDescent="0.3">
      <c r="A232" s="41">
        <f>A231+1</f>
        <v>230</v>
      </c>
      <c r="B232" s="5" t="s">
        <v>53</v>
      </c>
      <c r="C232">
        <f>Characteristics!$C$17</f>
        <v>0.5</v>
      </c>
      <c r="D232">
        <v>5.0000000000000001E-3</v>
      </c>
      <c r="E232">
        <f>Characteristics!$C$18</f>
        <v>0.5</v>
      </c>
      <c r="F232">
        <v>1</v>
      </c>
      <c r="G232">
        <v>0.29968152866241998</v>
      </c>
      <c r="H232" s="39">
        <v>1232.00888679693</v>
      </c>
      <c r="I232" s="34">
        <v>20.8107047868459</v>
      </c>
      <c r="J232" s="34">
        <v>55.329245777257903</v>
      </c>
      <c r="K232" s="34">
        <v>32.695464995649701</v>
      </c>
      <c r="L232" s="5">
        <v>35</v>
      </c>
      <c r="M232">
        <v>1.12E-2</v>
      </c>
      <c r="N232" s="37">
        <v>2</v>
      </c>
      <c r="O232" s="37">
        <v>24.836029412696501</v>
      </c>
      <c r="P232">
        <v>1.12E-2</v>
      </c>
      <c r="Q232" s="34">
        <v>0.59936305732483997</v>
      </c>
      <c r="R232" s="39">
        <v>17</v>
      </c>
      <c r="S232" s="47">
        <v>1.38888888888889E-3</v>
      </c>
      <c r="T232" s="37">
        <v>24.836029412696501</v>
      </c>
      <c r="U232">
        <v>1.12E-2</v>
      </c>
      <c r="V232" s="59" t="s">
        <v>6</v>
      </c>
      <c r="W232" s="59" t="s">
        <v>6</v>
      </c>
      <c r="X232" s="34">
        <v>0.78184389133103704</v>
      </c>
      <c r="Y232" s="28">
        <v>0.528813559322033</v>
      </c>
    </row>
    <row r="233" spans="1:25" x14ac:dyDescent="0.3">
      <c r="A233" s="41">
        <f>A232+1</f>
        <v>231</v>
      </c>
      <c r="B233" s="5" t="s">
        <v>53</v>
      </c>
      <c r="C233">
        <f>Characteristics!$C$17</f>
        <v>0.5</v>
      </c>
      <c r="D233">
        <v>5.0000000000000001E-3</v>
      </c>
      <c r="E233">
        <f>Characteristics!$C$18</f>
        <v>0.5</v>
      </c>
      <c r="F233">
        <v>1</v>
      </c>
      <c r="G233">
        <v>0.40031847133757897</v>
      </c>
      <c r="H233" s="39">
        <v>1233.3894855818</v>
      </c>
      <c r="I233" s="34">
        <v>20.8214426330176</v>
      </c>
      <c r="J233" s="34">
        <v>55.328771049886797</v>
      </c>
      <c r="K233" s="34">
        <v>36.958927198368301</v>
      </c>
      <c r="L233" s="5">
        <v>35</v>
      </c>
      <c r="M233">
        <v>1.12E-2</v>
      </c>
      <c r="N233" s="37">
        <v>2</v>
      </c>
      <c r="O233" s="37">
        <v>24.4524833527983</v>
      </c>
      <c r="P233">
        <v>1.12E-2</v>
      </c>
      <c r="Q233" s="34">
        <v>0.80063694267515795</v>
      </c>
      <c r="R233" s="39">
        <v>17</v>
      </c>
      <c r="S233" s="47">
        <v>1.38888888888889E-3</v>
      </c>
      <c r="T233" s="37">
        <v>24.4524833527983</v>
      </c>
      <c r="U233">
        <v>1.12E-2</v>
      </c>
      <c r="V233" s="59" t="s">
        <v>6</v>
      </c>
      <c r="W233" s="59" t="s">
        <v>6</v>
      </c>
      <c r="X233" s="34">
        <v>0.81134743440013302</v>
      </c>
      <c r="Y233" s="28">
        <v>0.54604519774011295</v>
      </c>
    </row>
    <row r="234" spans="1:25" x14ac:dyDescent="0.3">
      <c r="A234" s="41">
        <f>A233+1</f>
        <v>232</v>
      </c>
      <c r="B234" s="5" t="s">
        <v>53</v>
      </c>
      <c r="C234">
        <f>Characteristics!$C$17</f>
        <v>0.5</v>
      </c>
      <c r="D234">
        <v>5.0000000000000001E-3</v>
      </c>
      <c r="E234">
        <f>Characteristics!$C$18</f>
        <v>0.5</v>
      </c>
      <c r="F234">
        <v>1</v>
      </c>
      <c r="G234">
        <v>0.50031847133757901</v>
      </c>
      <c r="H234" s="39">
        <v>1234.0807238567299</v>
      </c>
      <c r="I234" s="34">
        <v>20.8268167183485</v>
      </c>
      <c r="J234" s="34">
        <v>55.328533821052197</v>
      </c>
      <c r="K234" s="34">
        <v>40.690643382522701</v>
      </c>
      <c r="L234" s="5">
        <v>35</v>
      </c>
      <c r="M234">
        <v>1.12E-2</v>
      </c>
      <c r="N234" s="37">
        <v>2</v>
      </c>
      <c r="O234" s="37">
        <v>24.260710322849199</v>
      </c>
      <c r="P234">
        <v>1.12E-2</v>
      </c>
      <c r="Q234" s="34">
        <v>1.000636942675158</v>
      </c>
      <c r="R234" s="39">
        <v>17</v>
      </c>
      <c r="S234" s="47">
        <v>1.38888888888889E-3</v>
      </c>
      <c r="T234" s="37">
        <v>24.260710322849199</v>
      </c>
      <c r="U234">
        <v>1.12E-2</v>
      </c>
      <c r="V234" s="59" t="s">
        <v>6</v>
      </c>
      <c r="W234" s="59" t="s">
        <v>6</v>
      </c>
      <c r="X234" s="34">
        <v>0.826099205934681</v>
      </c>
      <c r="Y234" s="28">
        <v>0.56073446327683596</v>
      </c>
    </row>
    <row r="235" spans="1:25" x14ac:dyDescent="0.3">
      <c r="A235" s="41">
        <f>A234+1</f>
        <v>233</v>
      </c>
      <c r="B235" s="5" t="s">
        <v>53</v>
      </c>
      <c r="C235">
        <f>Characteristics!$C$17</f>
        <v>0.5</v>
      </c>
      <c r="D235">
        <v>5.0000000000000001E-3</v>
      </c>
      <c r="E235">
        <f>Characteristics!$C$18</f>
        <v>0.5</v>
      </c>
      <c r="F235">
        <v>1</v>
      </c>
      <c r="G235">
        <v>0.60031847133757898</v>
      </c>
      <c r="H235" s="39">
        <v>1234.77258909328</v>
      </c>
      <c r="I235" s="34">
        <v>20.8321942499038</v>
      </c>
      <c r="J235" s="34">
        <v>55.328296682724101</v>
      </c>
      <c r="K235" s="34">
        <v>44.064693939125497</v>
      </c>
      <c r="L235" s="5">
        <v>35</v>
      </c>
      <c r="M235">
        <v>1.12E-2</v>
      </c>
      <c r="N235" s="37">
        <v>2</v>
      </c>
      <c r="O235" s="37">
        <v>24.068937292899999</v>
      </c>
      <c r="P235">
        <v>1.12E-2</v>
      </c>
      <c r="Q235" s="34">
        <v>1.200636942675158</v>
      </c>
      <c r="R235" s="39">
        <v>17</v>
      </c>
      <c r="S235" s="47">
        <v>1.38888888888889E-3</v>
      </c>
      <c r="T235" s="37">
        <v>24.068937292899999</v>
      </c>
      <c r="U235">
        <v>1.12E-2</v>
      </c>
      <c r="V235" s="59" t="s">
        <v>6</v>
      </c>
      <c r="W235" s="59" t="s">
        <v>6</v>
      </c>
      <c r="X235" s="34">
        <v>0.84085097746922799</v>
      </c>
      <c r="Y235" s="28">
        <v>0.57344632768361503</v>
      </c>
    </row>
    <row r="236" spans="1:25" x14ac:dyDescent="0.3">
      <c r="A236" s="41">
        <f>A235+1</f>
        <v>234</v>
      </c>
      <c r="B236" s="5" t="s">
        <v>53</v>
      </c>
      <c r="C236">
        <f>Characteristics!$C$17</f>
        <v>0.5</v>
      </c>
      <c r="D236">
        <v>5.0000000000000001E-3</v>
      </c>
      <c r="E236">
        <f>Characteristics!$C$18</f>
        <v>0.5</v>
      </c>
      <c r="F236">
        <v>1</v>
      </c>
      <c r="G236">
        <v>0.70031847133757896</v>
      </c>
      <c r="H236" s="39">
        <v>1235.4650820729901</v>
      </c>
      <c r="I236" s="34">
        <v>20.837575229948101</v>
      </c>
      <c r="J236" s="34">
        <v>55.328059631939098</v>
      </c>
      <c r="K236" s="34">
        <v>47.1676968985484</v>
      </c>
      <c r="L236" s="5">
        <v>35</v>
      </c>
      <c r="M236">
        <v>1.12E-2</v>
      </c>
      <c r="N236" s="37">
        <v>2</v>
      </c>
      <c r="O236" s="37">
        <v>23.877164262950899</v>
      </c>
      <c r="P236">
        <v>1.12E-2</v>
      </c>
      <c r="Q236" s="34">
        <v>1.4006369426751579</v>
      </c>
      <c r="R236" s="39">
        <v>17</v>
      </c>
      <c r="S236" s="47">
        <v>1.38888888888889E-3</v>
      </c>
      <c r="T236" s="37">
        <v>23.877164262950899</v>
      </c>
      <c r="U236">
        <v>1.12E-2</v>
      </c>
      <c r="V236" s="59" t="s">
        <v>6</v>
      </c>
      <c r="W236" s="59" t="s">
        <v>6</v>
      </c>
      <c r="X236" s="34">
        <v>0.85560274900377598</v>
      </c>
      <c r="Y236" s="28">
        <v>0.58389830508474505</v>
      </c>
    </row>
    <row r="237" spans="1:25" x14ac:dyDescent="0.3">
      <c r="A237" s="41">
        <f>A236+1</f>
        <v>235</v>
      </c>
      <c r="B237" s="5" t="s">
        <v>54</v>
      </c>
      <c r="C237">
        <f>Characteristics!$C$17</f>
        <v>0.5</v>
      </c>
      <c r="D237">
        <v>5.0000000000000001E-3</v>
      </c>
      <c r="E237">
        <f>Characteristics!$C$18</f>
        <v>0.5</v>
      </c>
      <c r="F237">
        <v>1</v>
      </c>
      <c r="G237">
        <v>0.300318471337579</v>
      </c>
      <c r="H237" s="39">
        <v>1241.02771885528</v>
      </c>
      <c r="I237" s="34">
        <v>20.880747643765801</v>
      </c>
      <c r="J237" s="34">
        <v>55.326166432416102</v>
      </c>
      <c r="K237" s="34">
        <v>32.7146614103223</v>
      </c>
      <c r="L237" s="5">
        <v>35</v>
      </c>
      <c r="M237">
        <v>1.12E-2</v>
      </c>
      <c r="N237" s="37">
        <v>2</v>
      </c>
      <c r="O237" s="37">
        <v>22.342980023357899</v>
      </c>
      <c r="P237">
        <v>1.12E-2</v>
      </c>
      <c r="Q237" s="34">
        <v>0.60063694267515799</v>
      </c>
      <c r="R237" s="39">
        <v>17</v>
      </c>
      <c r="S237" s="47">
        <v>1.38888888888889E-3</v>
      </c>
      <c r="T237" s="37">
        <v>22.342980023357899</v>
      </c>
      <c r="U237">
        <v>1.12E-2</v>
      </c>
      <c r="V237" s="59" t="s">
        <v>6</v>
      </c>
      <c r="W237" s="59" t="s">
        <v>6</v>
      </c>
      <c r="X237" s="34">
        <v>0.97361692128015898</v>
      </c>
      <c r="Y237" s="28">
        <v>0.65508474576271103</v>
      </c>
    </row>
    <row r="238" spans="1:25" x14ac:dyDescent="0.3">
      <c r="A238" s="41">
        <f>A237+1</f>
        <v>236</v>
      </c>
      <c r="B238" s="5" t="s">
        <v>54</v>
      </c>
      <c r="C238">
        <f>Characteristics!$C$17</f>
        <v>0.5</v>
      </c>
      <c r="D238">
        <v>5.0000000000000001E-3</v>
      </c>
      <c r="E238">
        <f>Characteristics!$C$18</f>
        <v>0.5</v>
      </c>
      <c r="F238">
        <v>1</v>
      </c>
      <c r="G238">
        <v>0.40063694267515898</v>
      </c>
      <c r="H238" s="39">
        <v>1241.02771885528</v>
      </c>
      <c r="I238" s="34">
        <v>20.880747643765801</v>
      </c>
      <c r="J238" s="34">
        <v>55.326166432416102</v>
      </c>
      <c r="K238" s="34">
        <v>36.964231495014097</v>
      </c>
      <c r="L238" s="5">
        <v>35</v>
      </c>
      <c r="M238">
        <v>1.12E-2</v>
      </c>
      <c r="N238" s="37">
        <v>2</v>
      </c>
      <c r="O238" s="37">
        <v>22.342980023357899</v>
      </c>
      <c r="P238">
        <v>1.12E-2</v>
      </c>
      <c r="Q238" s="34">
        <v>0.80127388535031796</v>
      </c>
      <c r="R238" s="39">
        <v>17</v>
      </c>
      <c r="S238" s="47">
        <v>1.38888888888889E-3</v>
      </c>
      <c r="T238" s="37">
        <v>22.342980023357899</v>
      </c>
      <c r="U238">
        <v>1.12E-2</v>
      </c>
      <c r="V238" s="59" t="s">
        <v>6</v>
      </c>
      <c r="W238" s="59" t="s">
        <v>6</v>
      </c>
      <c r="X238" s="34">
        <v>0.97361692128015898</v>
      </c>
      <c r="Y238" s="28">
        <v>0.66412429378531002</v>
      </c>
    </row>
    <row r="239" spans="1:25" x14ac:dyDescent="0.3">
      <c r="A239" s="41">
        <f>A238+1</f>
        <v>237</v>
      </c>
      <c r="B239" s="5" t="s">
        <v>54</v>
      </c>
      <c r="C239">
        <f>Characteristics!$C$17</f>
        <v>0.5</v>
      </c>
      <c r="D239">
        <v>5.0000000000000001E-3</v>
      </c>
      <c r="E239">
        <f>Characteristics!$C$18</f>
        <v>0.5</v>
      </c>
      <c r="F239">
        <v>1</v>
      </c>
      <c r="G239">
        <v>0.50063698155105496</v>
      </c>
      <c r="H239" s="39">
        <v>1241.72589689645</v>
      </c>
      <c r="I239" s="34">
        <v>20.886159818019401</v>
      </c>
      <c r="J239" s="34">
        <v>55.325930182720803</v>
      </c>
      <c r="K239" s="34">
        <v>40.695572581507903</v>
      </c>
      <c r="L239" s="5">
        <v>35</v>
      </c>
      <c r="M239">
        <v>1.12E-2</v>
      </c>
      <c r="N239" s="37">
        <v>2</v>
      </c>
      <c r="O239" s="37">
        <v>22.151206993408799</v>
      </c>
      <c r="P239">
        <v>1.12E-2</v>
      </c>
      <c r="Q239" s="34">
        <v>1.0012739631021099</v>
      </c>
      <c r="R239" s="39">
        <v>17</v>
      </c>
      <c r="S239" s="47">
        <v>1.38888888888889E-3</v>
      </c>
      <c r="T239" s="37">
        <v>22.151206993408799</v>
      </c>
      <c r="U239">
        <v>1.12E-2</v>
      </c>
      <c r="V239" s="59" t="s">
        <v>6</v>
      </c>
      <c r="W239" s="59" t="s">
        <v>6</v>
      </c>
      <c r="X239" s="34">
        <v>0.98836869281470696</v>
      </c>
      <c r="Y239" s="28">
        <v>0.67175141242937797</v>
      </c>
    </row>
    <row r="240" spans="1:25" x14ac:dyDescent="0.3">
      <c r="A240" s="41">
        <f>A239+1</f>
        <v>238</v>
      </c>
      <c r="B240" s="5" t="s">
        <v>54</v>
      </c>
      <c r="C240">
        <f>Characteristics!$C$17</f>
        <v>0.5</v>
      </c>
      <c r="D240">
        <v>5.0000000000000001E-3</v>
      </c>
      <c r="E240">
        <f>Characteristics!$C$18</f>
        <v>0.5</v>
      </c>
      <c r="F240">
        <v>1</v>
      </c>
      <c r="G240">
        <v>0.60095545288863395</v>
      </c>
      <c r="H240" s="39">
        <v>1242.4247105643601</v>
      </c>
      <c r="I240" s="34">
        <v>20.891575474615198</v>
      </c>
      <c r="J240" s="34">
        <v>55.325694020061299</v>
      </c>
      <c r="K240" s="34">
        <v>44.0797808396647</v>
      </c>
      <c r="L240" s="5">
        <v>35</v>
      </c>
      <c r="M240">
        <v>1.12E-2</v>
      </c>
      <c r="N240" s="37">
        <v>2</v>
      </c>
      <c r="O240" s="37">
        <v>21.959433963459698</v>
      </c>
      <c r="P240">
        <v>1.12E-2</v>
      </c>
      <c r="Q240" s="34">
        <v>1.2019109057772679</v>
      </c>
      <c r="R240" s="39">
        <v>17</v>
      </c>
      <c r="S240" s="47">
        <v>1.38888888888889E-3</v>
      </c>
      <c r="T240" s="37">
        <v>21.959433963459698</v>
      </c>
      <c r="U240">
        <v>1.12E-2</v>
      </c>
      <c r="V240" s="59" t="s">
        <v>6</v>
      </c>
      <c r="W240" s="59" t="s">
        <v>6</v>
      </c>
      <c r="X240" s="34">
        <v>1.00312046434925</v>
      </c>
      <c r="Y240" s="28">
        <v>0.67937852676305299</v>
      </c>
    </row>
    <row r="241" spans="1:25" x14ac:dyDescent="0.3">
      <c r="A241" s="41">
        <f>A240+1</f>
        <v>239</v>
      </c>
      <c r="B241" s="5" t="s">
        <v>54</v>
      </c>
      <c r="C241">
        <f>Characteristics!$C$17</f>
        <v>0.5</v>
      </c>
      <c r="D241">
        <v>5.0000000000000001E-3</v>
      </c>
      <c r="E241">
        <f>Characteristics!$C$18</f>
        <v>0.5</v>
      </c>
      <c r="F241">
        <v>1</v>
      </c>
      <c r="G241">
        <v>0.7</v>
      </c>
      <c r="H241" s="39">
        <v>1243.1241606542501</v>
      </c>
      <c r="I241" s="34">
        <v>20.8969946183106</v>
      </c>
      <c r="J241" s="34">
        <v>55.3254579479553</v>
      </c>
      <c r="K241" s="34">
        <v>47.153494665352298</v>
      </c>
      <c r="L241" s="5">
        <v>35</v>
      </c>
      <c r="M241">
        <v>1.12E-2</v>
      </c>
      <c r="N241" s="37">
        <v>2</v>
      </c>
      <c r="O241" s="37">
        <v>21.767660933510601</v>
      </c>
      <c r="P241">
        <v>1.12E-2</v>
      </c>
      <c r="Q241" s="34">
        <v>1.4</v>
      </c>
      <c r="R241" s="39">
        <v>17</v>
      </c>
      <c r="S241" s="47">
        <v>1.38888888888889E-3</v>
      </c>
      <c r="T241" s="37">
        <v>21.767660933510601</v>
      </c>
      <c r="U241">
        <v>1.12E-2</v>
      </c>
      <c r="V241" s="59" t="s">
        <v>6</v>
      </c>
      <c r="W241" s="59" t="s">
        <v>6</v>
      </c>
      <c r="X241" s="34">
        <v>1.0178722358837999</v>
      </c>
      <c r="Y241" s="28">
        <v>0.68615819209039497</v>
      </c>
    </row>
    <row r="242" spans="1:25" x14ac:dyDescent="0.3">
      <c r="A242" s="41">
        <f>A241+1</f>
        <v>240</v>
      </c>
      <c r="B242" s="5" t="s">
        <v>42</v>
      </c>
      <c r="C242">
        <f>Characteristics!$C$17</f>
        <v>0.5</v>
      </c>
      <c r="D242" s="35">
        <v>3.0062794348508599E-3</v>
      </c>
      <c r="E242">
        <f>Characteristics!$C$18</f>
        <v>0.5</v>
      </c>
      <c r="F242">
        <v>1</v>
      </c>
      <c r="G242">
        <v>0.3</v>
      </c>
      <c r="H242" s="39">
        <v>1256.5356995275199</v>
      </c>
      <c r="I242" s="34">
        <v>21.0006252945048</v>
      </c>
      <c r="J242" s="34">
        <v>92.009060468818802</v>
      </c>
      <c r="K242" s="28">
        <v>54.358522057230999</v>
      </c>
      <c r="L242" s="5">
        <v>35</v>
      </c>
      <c r="M242">
        <v>1.12E-2</v>
      </c>
      <c r="N242" s="37">
        <v>3.3263707571801602</v>
      </c>
      <c r="O242" s="37">
        <v>18.123973364477202</v>
      </c>
      <c r="P242">
        <v>1.12E-2</v>
      </c>
      <c r="Q242" s="34">
        <v>0.99791122715404801</v>
      </c>
      <c r="R242" s="39">
        <v>17</v>
      </c>
      <c r="S242" s="47">
        <v>1.38888888888889E-3</v>
      </c>
      <c r="T242" s="37">
        <v>18.123973364477202</v>
      </c>
      <c r="U242">
        <v>1.12E-2</v>
      </c>
      <c r="V242" s="59" t="s">
        <v>6</v>
      </c>
      <c r="W242" s="59" t="s">
        <v>6</v>
      </c>
      <c r="X242" s="34">
        <v>1.2981558950402099</v>
      </c>
      <c r="Y242" s="28">
        <v>0.88390803720759203</v>
      </c>
    </row>
    <row r="243" spans="1:25" x14ac:dyDescent="0.3">
      <c r="A243" s="41">
        <f>A242+1</f>
        <v>241</v>
      </c>
      <c r="B243" s="5" t="s">
        <v>42</v>
      </c>
      <c r="C243">
        <f>Characteristics!$C$17</f>
        <v>0.5</v>
      </c>
      <c r="D243" s="35">
        <v>3.9952904238618504E-3</v>
      </c>
      <c r="E243">
        <f>Characteristics!$C$18</f>
        <v>0.5</v>
      </c>
      <c r="F243">
        <v>1</v>
      </c>
      <c r="G243">
        <v>0.3</v>
      </c>
      <c r="H243" s="39">
        <v>1249.4479822962901</v>
      </c>
      <c r="I243" s="34">
        <v>20.945924353503099</v>
      </c>
      <c r="J243" s="34">
        <v>69.235689253919404</v>
      </c>
      <c r="K243" s="28">
        <v>40.911909025124899</v>
      </c>
      <c r="L243" s="5">
        <v>35</v>
      </c>
      <c r="M243" s="25">
        <v>1.12E-2</v>
      </c>
      <c r="N243" s="37">
        <v>2.5029469548133609</v>
      </c>
      <c r="O243" s="37">
        <v>20.041703663968502</v>
      </c>
      <c r="P243" s="25">
        <v>1.12E-2</v>
      </c>
      <c r="Q243" s="34">
        <v>0.75088408644400828</v>
      </c>
      <c r="R243" s="39">
        <v>17</v>
      </c>
      <c r="S243" s="47">
        <v>1.38888888888889E-3</v>
      </c>
      <c r="T243" s="37">
        <v>20.041703663968502</v>
      </c>
      <c r="U243" s="25">
        <v>1.12E-2</v>
      </c>
      <c r="V243" s="59" t="s">
        <v>6</v>
      </c>
      <c r="W243" s="59" t="s">
        <v>6</v>
      </c>
      <c r="X243" s="34">
        <v>1.15063817969473</v>
      </c>
      <c r="Y243" s="28">
        <v>0.77873561464507002</v>
      </c>
    </row>
    <row r="244" spans="1:25" x14ac:dyDescent="0.3">
      <c r="A244" s="41">
        <f>A243+1</f>
        <v>242</v>
      </c>
      <c r="B244" s="5" t="s">
        <v>42</v>
      </c>
      <c r="C244">
        <f>Characteristics!$C$17</f>
        <v>0.5</v>
      </c>
      <c r="D244" s="35">
        <v>5.0062794348508599E-3</v>
      </c>
      <c r="E244">
        <f>Characteristics!$C$18</f>
        <v>0.5</v>
      </c>
      <c r="F244">
        <v>1</v>
      </c>
      <c r="G244">
        <v>0.3</v>
      </c>
      <c r="H244" s="39">
        <v>1241.72589689645</v>
      </c>
      <c r="I244" s="34">
        <v>20.886159818019401</v>
      </c>
      <c r="J244" s="34">
        <v>55.256534221375297</v>
      </c>
      <c r="K244" s="28">
        <v>32.658345401935797</v>
      </c>
      <c r="L244" s="5">
        <v>35</v>
      </c>
      <c r="M244" s="25">
        <v>1.12E-2</v>
      </c>
      <c r="N244" s="37">
        <v>1.9974913766070881</v>
      </c>
      <c r="O244" s="37">
        <v>22.151206993408799</v>
      </c>
      <c r="P244" s="25">
        <v>1.12E-2</v>
      </c>
      <c r="Q244" s="34">
        <v>0.59924741298212636</v>
      </c>
      <c r="R244" s="39">
        <v>17</v>
      </c>
      <c r="S244" s="47">
        <v>1.38888888888889E-3</v>
      </c>
      <c r="T244" s="37">
        <v>22.151206993408799</v>
      </c>
      <c r="U244" s="25">
        <v>1.12E-2</v>
      </c>
      <c r="V244" s="59" t="s">
        <v>6</v>
      </c>
      <c r="W244" s="59" t="s">
        <v>6</v>
      </c>
      <c r="X244" s="34">
        <v>0.98836869281470696</v>
      </c>
      <c r="Y244" s="28">
        <v>0.67068965517241297</v>
      </c>
    </row>
    <row r="245" spans="1:25" x14ac:dyDescent="0.3">
      <c r="A245" s="41">
        <f>A244+1</f>
        <v>243</v>
      </c>
      <c r="B245" s="5" t="s">
        <v>42</v>
      </c>
      <c r="C245">
        <f>Characteristics!$C$17</f>
        <v>0.5</v>
      </c>
      <c r="D245" s="35">
        <v>5.9984301412872804E-3</v>
      </c>
      <c r="E245">
        <f>Characteristics!$C$18</f>
        <v>0.5</v>
      </c>
      <c r="F245">
        <v>1</v>
      </c>
      <c r="G245">
        <v>0.3</v>
      </c>
      <c r="H245" s="39">
        <v>1235.4650820729901</v>
      </c>
      <c r="I245" s="34">
        <v>20.837575229948101</v>
      </c>
      <c r="J245" s="34">
        <v>46.118783022173801</v>
      </c>
      <c r="K245" s="28">
        <v>27.262304737897601</v>
      </c>
      <c r="L245" s="5">
        <v>35</v>
      </c>
      <c r="M245" s="25">
        <v>1.12E-2</v>
      </c>
      <c r="N245" s="37">
        <v>1.6671028526563736</v>
      </c>
      <c r="O245" s="37">
        <v>23.877164262950899</v>
      </c>
      <c r="P245" s="25">
        <v>1.12E-2</v>
      </c>
      <c r="Q245" s="34">
        <v>0.50013085579691208</v>
      </c>
      <c r="R245" s="39">
        <v>17</v>
      </c>
      <c r="S245" s="47">
        <v>1.38888888888889E-3</v>
      </c>
      <c r="T245" s="37">
        <v>23.877164262950899</v>
      </c>
      <c r="U245" s="25">
        <v>1.12E-2</v>
      </c>
      <c r="V245" s="59" t="s">
        <v>6</v>
      </c>
      <c r="W245" s="59" t="s">
        <v>6</v>
      </c>
      <c r="X245" s="34">
        <v>0.85560274900377598</v>
      </c>
      <c r="Y245" s="28">
        <v>0.57528735632183903</v>
      </c>
    </row>
    <row r="246" spans="1:25" x14ac:dyDescent="0.3">
      <c r="A246" s="41">
        <f>A245+1</f>
        <v>244</v>
      </c>
      <c r="B246" s="5" t="s">
        <v>42</v>
      </c>
      <c r="C246">
        <f>Characteristics!$C$17</f>
        <v>0.5</v>
      </c>
      <c r="D246" s="35">
        <v>7.0125592529680101E-3</v>
      </c>
      <c r="E246">
        <f>Characteristics!$C$18</f>
        <v>0.5</v>
      </c>
      <c r="F246">
        <v>1</v>
      </c>
      <c r="G246">
        <v>0.3</v>
      </c>
      <c r="H246" s="39">
        <v>1229.9426713647199</v>
      </c>
      <c r="I246" s="34">
        <v>20.794623775570201</v>
      </c>
      <c r="J246" s="34">
        <v>39.4506174845272</v>
      </c>
      <c r="K246" s="28">
        <v>23.324073622797599</v>
      </c>
      <c r="L246" s="5">
        <v>35</v>
      </c>
      <c r="M246" s="25">
        <v>1.12E-2</v>
      </c>
      <c r="N246" s="37">
        <v>1.4260129061679698</v>
      </c>
      <c r="O246" s="37">
        <v>25.411348502543898</v>
      </c>
      <c r="P246" s="25">
        <v>1.12E-2</v>
      </c>
      <c r="Q246" s="34">
        <v>0.42780387185039093</v>
      </c>
      <c r="R246" s="39">
        <v>17</v>
      </c>
      <c r="S246" s="47">
        <v>1.38888888888889E-3</v>
      </c>
      <c r="T246" s="37">
        <v>25.411348502543898</v>
      </c>
      <c r="U246" s="25">
        <v>1.12E-2</v>
      </c>
      <c r="V246" s="59" t="s">
        <v>6</v>
      </c>
      <c r="W246" s="59" t="s">
        <v>6</v>
      </c>
      <c r="X246" s="34">
        <v>0.73758857672739297</v>
      </c>
      <c r="Y246" s="28">
        <v>0.49885057471264299</v>
      </c>
    </row>
    <row r="247" spans="1:25" x14ac:dyDescent="0.3">
      <c r="A247" s="41">
        <f>A246+1</f>
        <v>245</v>
      </c>
      <c r="B247" s="5" t="s">
        <v>51</v>
      </c>
      <c r="C247">
        <f>Characteristics!$C$17</f>
        <v>0.5</v>
      </c>
      <c r="D247" s="35">
        <v>2.9937205651491298E-3</v>
      </c>
      <c r="E247">
        <f>Characteristics!$C$18</f>
        <v>0.5</v>
      </c>
      <c r="F247">
        <v>1</v>
      </c>
      <c r="G247">
        <v>0.3</v>
      </c>
      <c r="H247" s="39">
        <v>1243.1241606542501</v>
      </c>
      <c r="I247" s="34">
        <v>20.8969946183106</v>
      </c>
      <c r="J247" s="34">
        <v>92.402508423826902</v>
      </c>
      <c r="K247" s="28">
        <v>54.610706712787298</v>
      </c>
      <c r="L247" s="5">
        <v>35</v>
      </c>
      <c r="M247" s="25">
        <v>1.12E-2</v>
      </c>
      <c r="N247" s="37">
        <v>3.3403251179863731</v>
      </c>
      <c r="O247" s="37">
        <v>21.767660933510601</v>
      </c>
      <c r="P247" s="25">
        <v>1.12E-2</v>
      </c>
      <c r="Q247" s="34">
        <v>1.0020975353959118</v>
      </c>
      <c r="R247" s="39">
        <v>17</v>
      </c>
      <c r="S247" s="47">
        <v>1.38888888888889E-3</v>
      </c>
      <c r="T247" s="37">
        <v>21.767660933510601</v>
      </c>
      <c r="U247" s="25">
        <v>1.12E-2</v>
      </c>
      <c r="V247" s="59" t="s">
        <v>6</v>
      </c>
      <c r="W247" s="59" t="s">
        <v>6</v>
      </c>
      <c r="X247" s="34">
        <v>1.0178722358837999</v>
      </c>
      <c r="Y247" s="28">
        <v>0.69367816091954004</v>
      </c>
    </row>
    <row r="248" spans="1:25" x14ac:dyDescent="0.3">
      <c r="A248" s="41">
        <f>A247+1</f>
        <v>246</v>
      </c>
      <c r="B248" s="5" t="s">
        <v>51</v>
      </c>
      <c r="C248">
        <f>Characteristics!$C$17</f>
        <v>0.5</v>
      </c>
      <c r="D248" s="35">
        <v>4.0015698587127103E-3</v>
      </c>
      <c r="E248">
        <f>Characteristics!$C$18</f>
        <v>0.5</v>
      </c>
      <c r="F248">
        <v>1</v>
      </c>
      <c r="G248">
        <v>0.3</v>
      </c>
      <c r="H248" s="39">
        <v>1235.4650820729901</v>
      </c>
      <c r="I248" s="34">
        <v>20.837575229948101</v>
      </c>
      <c r="J248" s="34">
        <v>69.132942301971894</v>
      </c>
      <c r="K248" s="28">
        <v>40.866718871520902</v>
      </c>
      <c r="L248" s="5">
        <v>35</v>
      </c>
      <c r="M248" s="25">
        <v>1.12E-2</v>
      </c>
      <c r="N248" s="37">
        <v>2.4990192232247974</v>
      </c>
      <c r="O248" s="37">
        <v>23.877164262950899</v>
      </c>
      <c r="P248" s="25">
        <v>1.12E-2</v>
      </c>
      <c r="Q248" s="34">
        <v>0.74970576696743918</v>
      </c>
      <c r="R248" s="39">
        <v>17</v>
      </c>
      <c r="S248" s="47">
        <v>1.38888888888889E-3</v>
      </c>
      <c r="T248" s="37">
        <v>23.877164262950899</v>
      </c>
      <c r="U248" s="25">
        <v>1.12E-2</v>
      </c>
      <c r="V248" s="59" t="s">
        <v>6</v>
      </c>
      <c r="W248" s="59" t="s">
        <v>6</v>
      </c>
      <c r="X248" s="34">
        <v>0.85560274900377598</v>
      </c>
      <c r="Y248" s="28">
        <v>0.57528735632183903</v>
      </c>
    </row>
    <row r="249" spans="1:25" x14ac:dyDescent="0.3">
      <c r="A249" s="41">
        <f>A248+1</f>
        <v>247</v>
      </c>
      <c r="B249" s="5" t="s">
        <v>51</v>
      </c>
      <c r="C249">
        <f>Characteristics!$C$17</f>
        <v>0.5</v>
      </c>
      <c r="D249" s="35">
        <v>5.0062794348508599E-3</v>
      </c>
      <c r="E249">
        <f>Characteristics!$C$18</f>
        <v>0.5</v>
      </c>
      <c r="F249">
        <v>1</v>
      </c>
      <c r="G249">
        <v>0.3</v>
      </c>
      <c r="H249" s="39">
        <v>1229.9426713647199</v>
      </c>
      <c r="I249" s="34">
        <v>20.794623775570201</v>
      </c>
      <c r="J249" s="34">
        <v>55.2605575211293</v>
      </c>
      <c r="K249" s="28">
        <v>32.671258252552697</v>
      </c>
      <c r="L249" s="5">
        <v>35</v>
      </c>
      <c r="M249" s="25">
        <v>1.12E-2</v>
      </c>
      <c r="N249" s="37">
        <v>1.9974913766070881</v>
      </c>
      <c r="O249" s="37">
        <v>25.411348502543898</v>
      </c>
      <c r="P249" s="25">
        <v>1.12E-2</v>
      </c>
      <c r="Q249" s="34">
        <v>0.59924741298212636</v>
      </c>
      <c r="R249" s="39">
        <v>17</v>
      </c>
      <c r="S249" s="47">
        <v>1.38888888888889E-3</v>
      </c>
      <c r="T249" s="37">
        <v>25.411348502543898</v>
      </c>
      <c r="U249" s="25">
        <v>1.12E-2</v>
      </c>
      <c r="V249" s="59" t="s">
        <v>6</v>
      </c>
      <c r="W249" s="59" t="s">
        <v>6</v>
      </c>
      <c r="X249" s="34">
        <v>0.73758857672739297</v>
      </c>
      <c r="Y249" s="28">
        <v>0.50459770114942504</v>
      </c>
    </row>
    <row r="250" spans="1:25" x14ac:dyDescent="0.3">
      <c r="A250" s="41">
        <f>A249+1</f>
        <v>248</v>
      </c>
      <c r="B250" s="5" t="s">
        <v>51</v>
      </c>
      <c r="C250">
        <f>Characteristics!$C$17</f>
        <v>0.5</v>
      </c>
      <c r="D250" s="35">
        <v>6.0047095761381402E-3</v>
      </c>
      <c r="E250">
        <f>Characteristics!$C$18</f>
        <v>0.5</v>
      </c>
      <c r="F250">
        <v>1</v>
      </c>
      <c r="G250">
        <v>0.3</v>
      </c>
      <c r="H250" s="39">
        <v>1226.5114146675401</v>
      </c>
      <c r="I250" s="34">
        <v>20.767890560319898</v>
      </c>
      <c r="J250" s="34">
        <v>46.0731260671675</v>
      </c>
      <c r="K250" s="28">
        <v>27.242026327135498</v>
      </c>
      <c r="L250" s="5">
        <v>35</v>
      </c>
      <c r="M250" s="25">
        <v>1.12E-2</v>
      </c>
      <c r="N250" s="37">
        <v>1.6653594771241849</v>
      </c>
      <c r="O250" s="37">
        <v>26.3702136522895</v>
      </c>
      <c r="P250" s="25">
        <v>1.12E-2</v>
      </c>
      <c r="Q250" s="34">
        <v>0.49960784313725543</v>
      </c>
      <c r="R250" s="39">
        <v>17</v>
      </c>
      <c r="S250" s="47">
        <v>1.38888888888889E-3</v>
      </c>
      <c r="T250" s="37">
        <v>26.3702136522895</v>
      </c>
      <c r="U250" s="25">
        <v>1.12E-2</v>
      </c>
      <c r="V250" s="59" t="s">
        <v>6</v>
      </c>
      <c r="W250" s="59" t="s">
        <v>6</v>
      </c>
      <c r="X250" s="34">
        <v>0.66382971905465404</v>
      </c>
      <c r="Y250" s="28">
        <v>0.448850574712643</v>
      </c>
    </row>
    <row r="251" spans="1:25" x14ac:dyDescent="0.3">
      <c r="A251" s="41">
        <f>A250+1</f>
        <v>249</v>
      </c>
      <c r="B251" s="5" t="s">
        <v>51</v>
      </c>
      <c r="C251">
        <f>Characteristics!$C$17</f>
        <v>0.5</v>
      </c>
      <c r="D251" s="35">
        <v>7.0094191522762899E-3</v>
      </c>
      <c r="E251">
        <f>Characteristics!$C$18</f>
        <v>0.5</v>
      </c>
      <c r="F251">
        <v>1</v>
      </c>
      <c r="G251">
        <v>0.3</v>
      </c>
      <c r="H251" s="39">
        <v>1223.7775459765301</v>
      </c>
      <c r="I251" s="34">
        <v>20.7465653725537</v>
      </c>
      <c r="J251" s="34">
        <v>39.469819436111102</v>
      </c>
      <c r="K251" s="28">
        <v>23.3394033907168</v>
      </c>
      <c r="L251" s="5">
        <v>35</v>
      </c>
      <c r="M251" s="25">
        <v>1.12E-2</v>
      </c>
      <c r="N251" s="37">
        <v>1.4266517357222854</v>
      </c>
      <c r="O251" s="37">
        <v>27.137305772085998</v>
      </c>
      <c r="P251" s="25">
        <v>1.12E-2</v>
      </c>
      <c r="Q251" s="34">
        <v>0.42799552071668562</v>
      </c>
      <c r="R251" s="39">
        <v>17</v>
      </c>
      <c r="S251" s="47">
        <v>1.38888888888889E-3</v>
      </c>
      <c r="T251" s="37">
        <v>27.137305772085998</v>
      </c>
      <c r="U251" s="25">
        <v>1.12E-2</v>
      </c>
      <c r="V251" s="59" t="s">
        <v>6</v>
      </c>
      <c r="W251" s="59" t="s">
        <v>6</v>
      </c>
      <c r="X251" s="34">
        <v>0.60482263291646299</v>
      </c>
      <c r="Y251" s="28">
        <v>0.40632183908045899</v>
      </c>
    </row>
    <row r="252" spans="1:25" x14ac:dyDescent="0.3">
      <c r="A252" s="41">
        <f>A251+1</f>
        <v>250</v>
      </c>
      <c r="B252" s="5" t="s">
        <v>40</v>
      </c>
      <c r="C252">
        <f>Characteristics!$C$17</f>
        <v>0.5</v>
      </c>
      <c r="D252" s="35">
        <v>3.0062794348508599E-3</v>
      </c>
      <c r="E252">
        <f>Characteristics!$C$18</f>
        <v>0.5</v>
      </c>
      <c r="F252">
        <v>1</v>
      </c>
      <c r="G252">
        <v>0.3</v>
      </c>
      <c r="H252" s="39">
        <v>1233.3894855818</v>
      </c>
      <c r="I252" s="34">
        <v>20.8214426330176</v>
      </c>
      <c r="J252" s="34">
        <v>92.022003025529898</v>
      </c>
      <c r="K252" s="28">
        <v>54.4002782884181</v>
      </c>
      <c r="L252" s="5">
        <v>35</v>
      </c>
      <c r="M252" s="25">
        <v>1.12E-2</v>
      </c>
      <c r="N252" s="37">
        <v>3.3263707571801602</v>
      </c>
      <c r="O252" s="37">
        <v>24.4524833527983</v>
      </c>
      <c r="P252" s="25">
        <v>1.12E-2</v>
      </c>
      <c r="Q252" s="34">
        <v>0.99791122715404801</v>
      </c>
      <c r="R252" s="39">
        <v>17</v>
      </c>
      <c r="S252" s="47">
        <v>1.38888888888889E-3</v>
      </c>
      <c r="T252" s="37">
        <v>24.4524833527983</v>
      </c>
      <c r="U252" s="25">
        <v>1.12E-2</v>
      </c>
      <c r="V252" s="59" t="s">
        <v>6</v>
      </c>
      <c r="W252" s="59" t="s">
        <v>6</v>
      </c>
      <c r="X252" s="34">
        <v>0.81134743440013302</v>
      </c>
      <c r="Y252" s="28">
        <v>0.54770114942528703</v>
      </c>
    </row>
    <row r="253" spans="1:25" x14ac:dyDescent="0.3">
      <c r="A253" s="41">
        <f>A252+1</f>
        <v>251</v>
      </c>
      <c r="B253" s="5" t="s">
        <v>40</v>
      </c>
      <c r="C253">
        <f>Characteristics!$C$17</f>
        <v>0.5</v>
      </c>
      <c r="D253" s="35">
        <v>4.0078494851967196E-3</v>
      </c>
      <c r="E253">
        <f>Characteristics!$C$18</f>
        <v>0.5</v>
      </c>
      <c r="F253">
        <v>1</v>
      </c>
      <c r="G253">
        <v>0.3</v>
      </c>
      <c r="H253" s="39">
        <v>1229.9426713647199</v>
      </c>
      <c r="I253" s="34">
        <v>20.794623775570201</v>
      </c>
      <c r="J253" s="34">
        <v>69.026991581956494</v>
      </c>
      <c r="K253" s="28">
        <v>40.810277158506601</v>
      </c>
      <c r="L253" s="5">
        <v>35</v>
      </c>
      <c r="M253" s="25">
        <v>1.12E-2</v>
      </c>
      <c r="N253" s="37">
        <v>2.495103680149596</v>
      </c>
      <c r="O253" s="37">
        <v>25.411348502543898</v>
      </c>
      <c r="P253" s="25">
        <v>1.12E-2</v>
      </c>
      <c r="Q253" s="34">
        <v>0.74853110404487877</v>
      </c>
      <c r="R253" s="39">
        <v>17</v>
      </c>
      <c r="S253" s="47">
        <v>1.38888888888889E-3</v>
      </c>
      <c r="T253" s="37">
        <v>25.411348502543898</v>
      </c>
      <c r="U253" s="25">
        <v>1.12E-2</v>
      </c>
      <c r="V253" s="59" t="s">
        <v>6</v>
      </c>
      <c r="W253" s="59" t="s">
        <v>6</v>
      </c>
      <c r="X253" s="34">
        <v>0.73758857672739297</v>
      </c>
      <c r="Y253" s="28">
        <v>0.50114942528735595</v>
      </c>
    </row>
    <row r="254" spans="1:25" x14ac:dyDescent="0.3">
      <c r="A254" s="41">
        <f>A253+1</f>
        <v>252</v>
      </c>
      <c r="B254" s="5" t="s">
        <v>40</v>
      </c>
      <c r="C254">
        <f>Characteristics!$C$17</f>
        <v>0.5</v>
      </c>
      <c r="D254" s="35">
        <v>5.0031401006917098E-3</v>
      </c>
      <c r="E254">
        <f>Characteristics!$C$18</f>
        <v>0.5</v>
      </c>
      <c r="F254">
        <v>1</v>
      </c>
      <c r="G254">
        <v>0.3</v>
      </c>
      <c r="H254" s="39">
        <v>1227.1964260393199</v>
      </c>
      <c r="I254" s="34">
        <v>20.773230371656801</v>
      </c>
      <c r="J254" s="34">
        <v>55.296183018016201</v>
      </c>
      <c r="K254" s="28">
        <v>32.694797995252401</v>
      </c>
      <c r="L254" s="5">
        <v>35</v>
      </c>
      <c r="M254" s="25">
        <v>1.12E-2</v>
      </c>
      <c r="N254" s="37">
        <v>1.9987447480468212</v>
      </c>
      <c r="O254" s="37">
        <v>26.1784406223404</v>
      </c>
      <c r="P254" s="25">
        <v>1.12E-2</v>
      </c>
      <c r="Q254" s="34">
        <v>0.59962342441404637</v>
      </c>
      <c r="R254" s="39">
        <v>17</v>
      </c>
      <c r="S254" s="47">
        <v>1.38888888888889E-3</v>
      </c>
      <c r="T254" s="37">
        <v>26.1784406223404</v>
      </c>
      <c r="U254" s="25">
        <v>1.12E-2</v>
      </c>
      <c r="V254" s="59" t="s">
        <v>6</v>
      </c>
      <c r="W254" s="59" t="s">
        <v>6</v>
      </c>
      <c r="X254" s="34">
        <v>0.67858149058920203</v>
      </c>
      <c r="Y254" s="28">
        <v>0.46034482758620598</v>
      </c>
    </row>
    <row r="255" spans="1:25" x14ac:dyDescent="0.3">
      <c r="A255" s="41">
        <f>A254+1</f>
        <v>253</v>
      </c>
      <c r="B255" s="5" t="s">
        <v>40</v>
      </c>
      <c r="C255">
        <f>Characteristics!$C$17</f>
        <v>0.5</v>
      </c>
      <c r="D255" s="35">
        <v>5.9984301412872804E-3</v>
      </c>
      <c r="E255">
        <f>Characteristics!$C$18</f>
        <v>0.5</v>
      </c>
      <c r="F255">
        <v>1</v>
      </c>
      <c r="G255">
        <v>0.3</v>
      </c>
      <c r="H255" s="39">
        <v>1224.46008816118</v>
      </c>
      <c r="I255" s="34">
        <v>20.751891566997301</v>
      </c>
      <c r="J255" s="34">
        <v>46.121953468954104</v>
      </c>
      <c r="K255" s="28">
        <v>27.2724456599619</v>
      </c>
      <c r="L255" s="5">
        <v>35</v>
      </c>
      <c r="M255" s="25">
        <v>1.12E-2</v>
      </c>
      <c r="N255" s="37">
        <v>1.6671028526563736</v>
      </c>
      <c r="O255" s="37">
        <v>26.945532742136901</v>
      </c>
      <c r="P255" s="25">
        <v>1.12E-2</v>
      </c>
      <c r="Q255" s="34">
        <v>0.50013085579691208</v>
      </c>
      <c r="R255" s="39">
        <v>17</v>
      </c>
      <c r="S255" s="47">
        <v>1.38888888888889E-3</v>
      </c>
      <c r="T255" s="37">
        <v>26.945532742136901</v>
      </c>
      <c r="U255" s="25">
        <v>1.12E-2</v>
      </c>
      <c r="V255" s="59" t="s">
        <v>6</v>
      </c>
      <c r="W255" s="59" t="s">
        <v>6</v>
      </c>
      <c r="X255" s="34">
        <v>0.61957440445100997</v>
      </c>
      <c r="Y255" s="28">
        <v>0.42011494252873499</v>
      </c>
    </row>
    <row r="256" spans="1:25" x14ac:dyDescent="0.3">
      <c r="A256" s="41">
        <f>A255+1</f>
        <v>254</v>
      </c>
      <c r="B256" s="5" t="s">
        <v>40</v>
      </c>
      <c r="C256">
        <f>Characteristics!$C$17</f>
        <v>0.5</v>
      </c>
      <c r="D256" s="35">
        <v>7.0094191522762899E-3</v>
      </c>
      <c r="E256">
        <f>Characteristics!$C$18</f>
        <v>0.5</v>
      </c>
      <c r="F256">
        <v>1</v>
      </c>
      <c r="G256">
        <v>0.3</v>
      </c>
      <c r="H256" s="39">
        <v>1221.73360868947</v>
      </c>
      <c r="I256" s="34">
        <v>20.730607150233499</v>
      </c>
      <c r="J256" s="34">
        <v>39.4703301739209</v>
      </c>
      <c r="K256" s="28">
        <v>23.341030145624899</v>
      </c>
      <c r="L256" s="5">
        <v>35</v>
      </c>
      <c r="M256" s="25">
        <v>1.12E-2</v>
      </c>
      <c r="N256" s="37">
        <v>1.4266517357222854</v>
      </c>
      <c r="O256" s="37">
        <v>27.712624861933399</v>
      </c>
      <c r="P256" s="25">
        <v>1.12E-2</v>
      </c>
      <c r="Q256" s="34">
        <v>0.42799552071668562</v>
      </c>
      <c r="R256" s="39">
        <v>17</v>
      </c>
      <c r="S256" s="47">
        <v>1.38888888888889E-3</v>
      </c>
      <c r="T256" s="37">
        <v>27.712624861933399</v>
      </c>
      <c r="U256" s="25">
        <v>1.12E-2</v>
      </c>
      <c r="V256" s="59" t="s">
        <v>6</v>
      </c>
      <c r="W256" s="59" t="s">
        <v>6</v>
      </c>
      <c r="X256" s="34">
        <v>0.56056731831281903</v>
      </c>
      <c r="Y256" s="28">
        <v>0.38103448275862001</v>
      </c>
    </row>
    <row r="257" spans="1:25" x14ac:dyDescent="0.3">
      <c r="A257" s="41">
        <f>A256+1</f>
        <v>255</v>
      </c>
      <c r="B257" s="5" t="s">
        <v>48</v>
      </c>
      <c r="C257">
        <f>Characteristics!$C$17</f>
        <v>0.5</v>
      </c>
      <c r="D257" s="35">
        <v>3.0062794348508599E-3</v>
      </c>
      <c r="E257">
        <f>Characteristics!$C$18</f>
        <v>0.5</v>
      </c>
      <c r="F257">
        <v>1</v>
      </c>
      <c r="G257">
        <v>0.3</v>
      </c>
      <c r="H257" s="39">
        <v>1241.02771885528</v>
      </c>
      <c r="I257" s="34">
        <v>20.880747643765801</v>
      </c>
      <c r="J257" s="34">
        <v>92.017671063835806</v>
      </c>
      <c r="K257" s="28">
        <v>54.386363594427102</v>
      </c>
      <c r="L257" s="5">
        <v>35</v>
      </c>
      <c r="M257" s="25">
        <v>1.12E-2</v>
      </c>
      <c r="N257" s="37">
        <v>3.3263707571801602</v>
      </c>
      <c r="O257" s="37">
        <v>22.342980023357899</v>
      </c>
      <c r="P257" s="25">
        <v>1.12E-2</v>
      </c>
      <c r="Q257" s="34">
        <v>0.99791122715404801</v>
      </c>
      <c r="R257" s="39">
        <v>17</v>
      </c>
      <c r="S257" s="47">
        <v>1.38888888888889E-3</v>
      </c>
      <c r="T257" s="37">
        <v>22.342980023357899</v>
      </c>
      <c r="U257" s="25">
        <v>1.12E-2</v>
      </c>
      <c r="V257" s="59" t="s">
        <v>6</v>
      </c>
      <c r="W257" s="59" t="s">
        <v>6</v>
      </c>
      <c r="X257" s="34">
        <v>0.97361692128015898</v>
      </c>
      <c r="Y257" s="28">
        <v>0.657471264367816</v>
      </c>
    </row>
    <row r="258" spans="1:25" x14ac:dyDescent="0.3">
      <c r="A258" s="41">
        <f>A257+1</f>
        <v>256</v>
      </c>
      <c r="B258" s="5" t="s">
        <v>48</v>
      </c>
      <c r="C258">
        <f>Characteristics!$C$17</f>
        <v>0.5</v>
      </c>
      <c r="D258" s="35">
        <v>3.9984301412872804E-3</v>
      </c>
      <c r="E258">
        <f>Characteristics!$C$18</f>
        <v>0.5</v>
      </c>
      <c r="F258">
        <v>1</v>
      </c>
      <c r="G258">
        <v>0.3</v>
      </c>
      <c r="H258" s="39">
        <v>1236.8519543940999</v>
      </c>
      <c r="I258" s="34">
        <v>20.8483475518325</v>
      </c>
      <c r="J258" s="34">
        <v>69.186635561157004</v>
      </c>
      <c r="K258" s="28">
        <v>40.896906851689899</v>
      </c>
      <c r="L258" s="5">
        <v>35</v>
      </c>
      <c r="M258" s="25">
        <v>1.12E-2</v>
      </c>
      <c r="N258" s="37">
        <v>2.5009815469179446</v>
      </c>
      <c r="O258" s="37">
        <v>23.493618203052701</v>
      </c>
      <c r="P258" s="25">
        <v>1.12E-2</v>
      </c>
      <c r="Q258" s="34">
        <v>0.75029446407538336</v>
      </c>
      <c r="R258" s="39">
        <v>17</v>
      </c>
      <c r="S258" s="47">
        <v>1.38888888888889E-3</v>
      </c>
      <c r="T258" s="37">
        <v>23.493618203052701</v>
      </c>
      <c r="U258" s="25">
        <v>1.12E-2</v>
      </c>
      <c r="V258" s="59" t="s">
        <v>6</v>
      </c>
      <c r="W258" s="59" t="s">
        <v>6</v>
      </c>
      <c r="X258" s="34">
        <v>0.88510629207287195</v>
      </c>
      <c r="Y258" s="28">
        <v>0.59712640170393305</v>
      </c>
    </row>
    <row r="259" spans="1:25" x14ac:dyDescent="0.3">
      <c r="A259" s="41">
        <f>A258+1</f>
        <v>257</v>
      </c>
      <c r="B259" s="5" t="s">
        <v>48</v>
      </c>
      <c r="C259">
        <f>Characteristics!$C$17</f>
        <v>0.5</v>
      </c>
      <c r="D259" s="35">
        <v>4.9968602825745598E-3</v>
      </c>
      <c r="E259">
        <f>Characteristics!$C$18</f>
        <v>0.5</v>
      </c>
      <c r="F259">
        <v>1</v>
      </c>
      <c r="G259">
        <v>0.3</v>
      </c>
      <c r="H259" s="39">
        <v>1232.69887348822</v>
      </c>
      <c r="I259" s="34">
        <v>20.816071990201198</v>
      </c>
      <c r="J259" s="34">
        <v>55.363773689338501</v>
      </c>
      <c r="K259" s="28">
        <v>32.729800494357399</v>
      </c>
      <c r="L259" s="5">
        <v>35</v>
      </c>
      <c r="M259" s="25">
        <v>1.12E-2</v>
      </c>
      <c r="N259" s="37">
        <v>2.0012566760917405</v>
      </c>
      <c r="O259" s="37">
        <v>24.6442563827474</v>
      </c>
      <c r="P259" s="25">
        <v>1.12E-2</v>
      </c>
      <c r="Q259" s="34">
        <v>0.60037700282752215</v>
      </c>
      <c r="R259" s="39">
        <v>17</v>
      </c>
      <c r="S259" s="47">
        <v>1.38888888888889E-3</v>
      </c>
      <c r="T259" s="37">
        <v>24.6442563827474</v>
      </c>
      <c r="U259" s="25">
        <v>1.12E-2</v>
      </c>
      <c r="V259" s="59" t="s">
        <v>6</v>
      </c>
      <c r="W259" s="59" t="s">
        <v>6</v>
      </c>
      <c r="X259" s="34">
        <v>0.79659566286558503</v>
      </c>
      <c r="Y259" s="28">
        <v>0.53908045977011498</v>
      </c>
    </row>
    <row r="260" spans="1:25" x14ac:dyDescent="0.3">
      <c r="A260" s="41">
        <f>A259+1</f>
        <v>258</v>
      </c>
      <c r="B260" s="5" t="s">
        <v>48</v>
      </c>
      <c r="C260">
        <f>Characteristics!$C$17</f>
        <v>0.5</v>
      </c>
      <c r="D260" s="35">
        <v>6.0047095761381402E-3</v>
      </c>
      <c r="E260">
        <f>Characteristics!$C$18</f>
        <v>0.5</v>
      </c>
      <c r="F260">
        <v>1</v>
      </c>
      <c r="G260">
        <v>0.3</v>
      </c>
      <c r="H260" s="39">
        <v>1228.56830719398</v>
      </c>
      <c r="I260" s="34">
        <v>20.783920234902801</v>
      </c>
      <c r="J260" s="34">
        <v>46.072531445732402</v>
      </c>
      <c r="K260" s="28">
        <v>27.240127058131499</v>
      </c>
      <c r="L260" s="5">
        <v>35</v>
      </c>
      <c r="M260" s="25">
        <v>1.12E-2</v>
      </c>
      <c r="N260" s="37">
        <v>1.6653594771241849</v>
      </c>
      <c r="O260" s="37">
        <v>25.794894562442099</v>
      </c>
      <c r="P260" s="25">
        <v>1.12E-2</v>
      </c>
      <c r="Q260" s="34">
        <v>0.49960784313725543</v>
      </c>
      <c r="R260" s="39">
        <v>17</v>
      </c>
      <c r="S260" s="47">
        <v>1.38888888888889E-3</v>
      </c>
      <c r="T260" s="37">
        <v>25.794894562442099</v>
      </c>
      <c r="U260" s="25">
        <v>1.12E-2</v>
      </c>
      <c r="V260" s="59" t="s">
        <v>6</v>
      </c>
      <c r="W260" s="59" t="s">
        <v>6</v>
      </c>
      <c r="X260" s="34">
        <v>0.708085033658298</v>
      </c>
      <c r="Y260" s="28">
        <v>0.48160919540229802</v>
      </c>
    </row>
    <row r="261" spans="1:25" x14ac:dyDescent="0.3">
      <c r="A261" s="41">
        <f>A260+1</f>
        <v>259</v>
      </c>
      <c r="B261" s="5" t="s">
        <v>48</v>
      </c>
      <c r="C261">
        <f>Characteristics!$C$17</f>
        <v>0.5</v>
      </c>
      <c r="D261" s="35">
        <v>7.0094191522762899E-3</v>
      </c>
      <c r="E261">
        <f>Characteristics!$C$18</f>
        <v>0.5</v>
      </c>
      <c r="F261">
        <v>1</v>
      </c>
      <c r="G261">
        <v>0.3</v>
      </c>
      <c r="H261" s="39">
        <v>1225.14324649473</v>
      </c>
      <c r="I261" s="34">
        <v>20.757221160469701</v>
      </c>
      <c r="J261" s="34">
        <v>39.469479263816702</v>
      </c>
      <c r="K261" s="28">
        <v>23.338318820636701</v>
      </c>
      <c r="L261" s="5">
        <v>35</v>
      </c>
      <c r="M261" s="25">
        <v>1.12E-2</v>
      </c>
      <c r="N261" s="37">
        <v>1.4266517357222854</v>
      </c>
      <c r="O261" s="37">
        <v>26.753759712187701</v>
      </c>
      <c r="P261" s="25">
        <v>1.12E-2</v>
      </c>
      <c r="Q261" s="34">
        <v>0.42799552071668562</v>
      </c>
      <c r="R261" s="39">
        <v>17</v>
      </c>
      <c r="S261" s="47">
        <v>1.38888888888889E-3</v>
      </c>
      <c r="T261" s="37">
        <v>26.753759712187701</v>
      </c>
      <c r="U261" s="25">
        <v>1.12E-2</v>
      </c>
      <c r="V261" s="59" t="s">
        <v>6</v>
      </c>
      <c r="W261" s="59" t="s">
        <v>6</v>
      </c>
      <c r="X261" s="34">
        <v>0.63432617598555796</v>
      </c>
      <c r="Y261" s="28">
        <v>0.42988505747126399</v>
      </c>
    </row>
    <row r="262" spans="1:25" x14ac:dyDescent="0.3">
      <c r="A262" s="41">
        <f>A261+1</f>
        <v>260</v>
      </c>
      <c r="B262" s="5" t="s">
        <v>50</v>
      </c>
      <c r="C262">
        <f>Characteristics!$C$17</f>
        <v>0.5</v>
      </c>
      <c r="D262" s="35">
        <v>3.0000000000000001E-3</v>
      </c>
      <c r="E262">
        <f>Characteristics!$C$18</f>
        <v>0.5</v>
      </c>
      <c r="F262">
        <v>1</v>
      </c>
      <c r="G262">
        <v>0.3</v>
      </c>
      <c r="H262" s="39">
        <v>1253.69282729781</v>
      </c>
      <c r="I262" s="34">
        <v>20.978702449156401</v>
      </c>
      <c r="J262" s="34">
        <v>92.203212348333807</v>
      </c>
      <c r="K262" s="28">
        <v>54.477376259539497</v>
      </c>
      <c r="L262" s="5">
        <v>35</v>
      </c>
      <c r="M262" s="25">
        <v>1.12E-2</v>
      </c>
      <c r="N262" s="37">
        <v>3.333333333333333</v>
      </c>
      <c r="O262" s="37">
        <v>18.8910654842737</v>
      </c>
      <c r="P262" s="25">
        <v>1.12E-2</v>
      </c>
      <c r="Q262" s="34">
        <v>0.99999999999999989</v>
      </c>
      <c r="R262" s="39">
        <v>17</v>
      </c>
      <c r="S262" s="47">
        <v>1.38888888888889E-3</v>
      </c>
      <c r="T262" s="37">
        <v>18.8910654842737</v>
      </c>
      <c r="U262" s="25">
        <v>1.12E-2</v>
      </c>
      <c r="V262" s="59" t="s">
        <v>6</v>
      </c>
      <c r="W262" s="59" t="s">
        <v>6</v>
      </c>
      <c r="X262" s="34">
        <v>1.2391488089020199</v>
      </c>
      <c r="Y262" s="28">
        <v>0.84195402298850497</v>
      </c>
    </row>
    <row r="263" spans="1:25" x14ac:dyDescent="0.3">
      <c r="A263" s="41">
        <f>A262+1</f>
        <v>261</v>
      </c>
      <c r="B263" s="5" t="s">
        <v>50</v>
      </c>
      <c r="C263">
        <f>Characteristics!$C$17</f>
        <v>0.5</v>
      </c>
      <c r="D263" s="35">
        <v>3.9921508980695604E-3</v>
      </c>
      <c r="E263">
        <f>Characteristics!$C$18</f>
        <v>0.5</v>
      </c>
      <c r="F263">
        <v>1</v>
      </c>
      <c r="G263">
        <v>0.3</v>
      </c>
      <c r="H263" s="39">
        <v>1245.9283411829599</v>
      </c>
      <c r="I263" s="34">
        <v>20.9187061218922</v>
      </c>
      <c r="J263" s="34">
        <v>69.291612402292103</v>
      </c>
      <c r="K263" s="28">
        <v>40.948847958540199</v>
      </c>
      <c r="L263" s="5">
        <v>35</v>
      </c>
      <c r="M263" s="25">
        <v>1.12E-2</v>
      </c>
      <c r="N263" s="37">
        <v>2.504915333945815</v>
      </c>
      <c r="O263" s="37">
        <v>21.0005688137141</v>
      </c>
      <c r="P263" s="25">
        <v>1.12E-2</v>
      </c>
      <c r="Q263" s="34">
        <v>0.75147460018374446</v>
      </c>
      <c r="R263" s="39">
        <v>17</v>
      </c>
      <c r="S263" s="47">
        <v>1.38888888888889E-3</v>
      </c>
      <c r="T263" s="37">
        <v>21.0005688137141</v>
      </c>
      <c r="U263" s="25">
        <v>1.12E-2</v>
      </c>
      <c r="V263" s="59" t="s">
        <v>6</v>
      </c>
      <c r="W263" s="59" t="s">
        <v>6</v>
      </c>
      <c r="X263" s="34">
        <v>1.0768793220219901</v>
      </c>
      <c r="Y263" s="28">
        <v>0.73218390804597699</v>
      </c>
    </row>
    <row r="264" spans="1:25" x14ac:dyDescent="0.3">
      <c r="A264" s="41">
        <f>A263+1</f>
        <v>262</v>
      </c>
      <c r="B264" s="5" t="s">
        <v>50</v>
      </c>
      <c r="C264">
        <f>Characteristics!$C$17</f>
        <v>0.5</v>
      </c>
      <c r="D264" s="35">
        <v>4.9937205651491299E-3</v>
      </c>
      <c r="E264">
        <f>Characteristics!$C$18</f>
        <v>0.5</v>
      </c>
      <c r="F264">
        <v>1</v>
      </c>
      <c r="G264">
        <v>0.3</v>
      </c>
      <c r="H264" s="39">
        <v>1238.93699055855</v>
      </c>
      <c r="I264" s="34">
        <v>20.864531986333201</v>
      </c>
      <c r="J264" s="34">
        <v>55.396447394767101</v>
      </c>
      <c r="K264" s="28">
        <v>32.743525401542399</v>
      </c>
      <c r="L264" s="5">
        <v>35</v>
      </c>
      <c r="M264" s="25">
        <v>1.12E-2</v>
      </c>
      <c r="N264" s="37">
        <v>2.0025149324111942</v>
      </c>
      <c r="O264" s="37">
        <v>22.9182991132053</v>
      </c>
      <c r="P264" s="25">
        <v>1.12E-2</v>
      </c>
      <c r="Q264" s="34">
        <v>0.60075447972335827</v>
      </c>
      <c r="R264" s="39">
        <v>17</v>
      </c>
      <c r="S264" s="47">
        <v>1.38888888888889E-3</v>
      </c>
      <c r="T264" s="37">
        <v>22.9182991132053</v>
      </c>
      <c r="U264" s="25">
        <v>1.12E-2</v>
      </c>
      <c r="V264" s="59" t="s">
        <v>6</v>
      </c>
      <c r="W264" s="59" t="s">
        <v>6</v>
      </c>
      <c r="X264" s="34">
        <v>0.92936160667651502</v>
      </c>
      <c r="Y264" s="28">
        <v>0.63218390804597702</v>
      </c>
    </row>
    <row r="265" spans="1:25" x14ac:dyDescent="0.3">
      <c r="A265" s="41">
        <f>A264+1</f>
        <v>263</v>
      </c>
      <c r="B265" s="5" t="s">
        <v>50</v>
      </c>
      <c r="C265">
        <f>Characteristics!$C$17</f>
        <v>0.5</v>
      </c>
      <c r="D265" s="35">
        <v>6.0047095761381402E-3</v>
      </c>
      <c r="E265">
        <f>Characteristics!$C$18</f>
        <v>0.5</v>
      </c>
      <c r="F265">
        <v>1</v>
      </c>
      <c r="G265">
        <v>0.3</v>
      </c>
      <c r="H265" s="39">
        <v>1233.3894855818</v>
      </c>
      <c r="I265" s="34">
        <v>20.8214426330176</v>
      </c>
      <c r="J265" s="34">
        <v>46.071146612781703</v>
      </c>
      <c r="K265" s="28">
        <v>27.235694881652499</v>
      </c>
      <c r="L265" s="5">
        <v>35</v>
      </c>
      <c r="M265" s="25">
        <v>1.12E-2</v>
      </c>
      <c r="N265" s="37">
        <v>1.6653594771241849</v>
      </c>
      <c r="O265" s="37">
        <v>24.4524833527983</v>
      </c>
      <c r="P265" s="25">
        <v>1.12E-2</v>
      </c>
      <c r="Q265" s="34">
        <v>0.49960784313725543</v>
      </c>
      <c r="R265" s="39">
        <v>17</v>
      </c>
      <c r="S265" s="47">
        <v>1.38888888888889E-3</v>
      </c>
      <c r="T265" s="37">
        <v>24.4524833527983</v>
      </c>
      <c r="U265" s="25">
        <v>1.12E-2</v>
      </c>
      <c r="V265" s="59" t="s">
        <v>6</v>
      </c>
      <c r="W265" s="59" t="s">
        <v>6</v>
      </c>
      <c r="X265" s="34">
        <v>0.81134743440013302</v>
      </c>
      <c r="Y265" s="28">
        <v>0.54540226377289802</v>
      </c>
    </row>
    <row r="266" spans="1:25" x14ac:dyDescent="0.3">
      <c r="A266" s="41">
        <f>A265+1</f>
        <v>264</v>
      </c>
      <c r="B266" s="5" t="s">
        <v>50</v>
      </c>
      <c r="C266">
        <f>Characteristics!$C$17</f>
        <v>0.5</v>
      </c>
      <c r="D266" s="35">
        <v>7.00627943485086E-3</v>
      </c>
      <c r="E266">
        <f>Characteristics!$C$18</f>
        <v>0.5</v>
      </c>
      <c r="F266">
        <v>1</v>
      </c>
      <c r="G266">
        <v>0.3</v>
      </c>
      <c r="H266" s="39">
        <v>1228.56830719398</v>
      </c>
      <c r="I266" s="34">
        <v>20.783920234902801</v>
      </c>
      <c r="J266" s="34">
        <v>39.486317002000099</v>
      </c>
      <c r="K266" s="28">
        <v>23.3460645299917</v>
      </c>
      <c r="L266" s="5">
        <v>35</v>
      </c>
      <c r="M266" s="25">
        <v>1.12E-2</v>
      </c>
      <c r="N266" s="37">
        <v>1.4272910598252302</v>
      </c>
      <c r="O266" s="37">
        <v>25.794894562442099</v>
      </c>
      <c r="P266" s="25">
        <v>1.12E-2</v>
      </c>
      <c r="Q266" s="34">
        <v>0.42818731794756903</v>
      </c>
      <c r="R266" s="39">
        <v>17</v>
      </c>
      <c r="S266" s="47">
        <v>1.38888888888889E-3</v>
      </c>
      <c r="T266" s="37">
        <v>25.794894562442099</v>
      </c>
      <c r="U266" s="25">
        <v>1.12E-2</v>
      </c>
      <c r="V266" s="59" t="s">
        <v>6</v>
      </c>
      <c r="W266" s="59" t="s">
        <v>6</v>
      </c>
      <c r="X266" s="34">
        <v>0.708085033658298</v>
      </c>
      <c r="Y266" s="28">
        <v>0.47586206896551703</v>
      </c>
    </row>
    <row r="267" spans="1:25" x14ac:dyDescent="0.3">
      <c r="A267" s="41">
        <f>A266+1</f>
        <v>265</v>
      </c>
      <c r="B267" s="5" t="s">
        <v>52</v>
      </c>
      <c r="C267">
        <f>Characteristics!$C$17</f>
        <v>0.5</v>
      </c>
      <c r="D267" s="35">
        <v>3.0062794348508599E-3</v>
      </c>
      <c r="E267">
        <f>Characteristics!$C$18</f>
        <v>0.5</v>
      </c>
      <c r="F267">
        <v>1</v>
      </c>
      <c r="G267">
        <v>0.3</v>
      </c>
      <c r="H267" s="39">
        <v>1238.93699055855</v>
      </c>
      <c r="I267" s="34">
        <v>20.864531986333201</v>
      </c>
      <c r="J267" s="34">
        <v>92.018850737730702</v>
      </c>
      <c r="K267" s="28">
        <v>54.390158904598501</v>
      </c>
      <c r="L267" s="5">
        <v>35</v>
      </c>
      <c r="M267" s="25">
        <v>1.12E-2</v>
      </c>
      <c r="N267" s="37">
        <v>3.3263707571801602</v>
      </c>
      <c r="O267" s="37">
        <v>22.9182991132053</v>
      </c>
      <c r="P267" s="25">
        <v>1.12E-2</v>
      </c>
      <c r="Q267" s="34">
        <v>0.99791122715404801</v>
      </c>
      <c r="R267" s="39">
        <v>17</v>
      </c>
      <c r="S267" s="47">
        <v>1.38888888888889E-3</v>
      </c>
      <c r="T267" s="37">
        <v>22.9182991132053</v>
      </c>
      <c r="U267" s="25">
        <v>1.12E-2</v>
      </c>
      <c r="V267" s="59" t="s">
        <v>6</v>
      </c>
      <c r="W267" s="59" t="s">
        <v>6</v>
      </c>
      <c r="X267" s="34">
        <v>0.92936160667651502</v>
      </c>
      <c r="Y267" s="28">
        <v>0.63045977011494203</v>
      </c>
    </row>
    <row r="268" spans="1:25" x14ac:dyDescent="0.3">
      <c r="A268" s="41">
        <f>A267+1</f>
        <v>266</v>
      </c>
      <c r="B268" s="5" t="s">
        <v>52</v>
      </c>
      <c r="C268">
        <f>Characteristics!$C$17</f>
        <v>0.5</v>
      </c>
      <c r="D268" s="35">
        <v>4.0109890109890096E-3</v>
      </c>
      <c r="E268">
        <f>Characteristics!$C$18</f>
        <v>0.5</v>
      </c>
      <c r="F268">
        <v>1</v>
      </c>
      <c r="G268">
        <v>0.3</v>
      </c>
      <c r="H268" s="39">
        <v>1232.69887348822</v>
      </c>
      <c r="I268" s="34">
        <v>20.816071990201198</v>
      </c>
      <c r="J268" s="34">
        <v>68.971777555054501</v>
      </c>
      <c r="K268" s="28">
        <v>40.774542064007598</v>
      </c>
      <c r="L268" s="5">
        <v>35</v>
      </c>
      <c r="M268" s="25">
        <v>1.12E-2</v>
      </c>
      <c r="N268" s="37">
        <v>2.4931506849315075</v>
      </c>
      <c r="O268" s="37">
        <v>24.6442563827474</v>
      </c>
      <c r="P268" s="25">
        <v>1.12E-2</v>
      </c>
      <c r="Q268" s="34">
        <v>0.7479452054794522</v>
      </c>
      <c r="R268" s="39">
        <v>17</v>
      </c>
      <c r="S268" s="47">
        <v>1.38888888888889E-3</v>
      </c>
      <c r="T268" s="37">
        <v>24.6442563827474</v>
      </c>
      <c r="U268" s="25">
        <v>1.12E-2</v>
      </c>
      <c r="V268" s="59" t="s">
        <v>6</v>
      </c>
      <c r="W268" s="59" t="s">
        <v>6</v>
      </c>
      <c r="X268" s="34">
        <v>0.79659566286558503</v>
      </c>
      <c r="Y268" s="28">
        <v>0.54425287356321805</v>
      </c>
    </row>
    <row r="269" spans="1:25" x14ac:dyDescent="0.3">
      <c r="A269" s="41">
        <f>A268+1</f>
        <v>267</v>
      </c>
      <c r="B269" s="5" t="s">
        <v>52</v>
      </c>
      <c r="C269">
        <f>Characteristics!$C$17</f>
        <v>0.5</v>
      </c>
      <c r="D269" s="35">
        <v>5.0062794348508599E-3</v>
      </c>
      <c r="E269">
        <f>Characteristics!$C$18</f>
        <v>0.5</v>
      </c>
      <c r="F269">
        <v>1</v>
      </c>
      <c r="G269">
        <v>0.3</v>
      </c>
      <c r="H269" s="39">
        <v>1229.9426713647199</v>
      </c>
      <c r="I269" s="34">
        <v>20.794623775570201</v>
      </c>
      <c r="J269" s="34">
        <v>55.2605575211293</v>
      </c>
      <c r="K269" s="28">
        <v>32.671258252552697</v>
      </c>
      <c r="L269" s="5">
        <v>35</v>
      </c>
      <c r="M269" s="25">
        <v>1.12E-2</v>
      </c>
      <c r="N269" s="37">
        <v>1.9974913766070881</v>
      </c>
      <c r="O269" s="37">
        <v>25.411348502543898</v>
      </c>
      <c r="P269" s="25">
        <v>1.12E-2</v>
      </c>
      <c r="Q269" s="34">
        <v>0.59924741298212636</v>
      </c>
      <c r="R269" s="39">
        <v>17</v>
      </c>
      <c r="S269" s="47">
        <v>1.38888888888889E-3</v>
      </c>
      <c r="T269" s="37">
        <v>25.411348502543898</v>
      </c>
      <c r="U269" s="25">
        <v>1.12E-2</v>
      </c>
      <c r="V269" s="59" t="s">
        <v>6</v>
      </c>
      <c r="W269" s="59" t="s">
        <v>6</v>
      </c>
      <c r="X269" s="34">
        <v>0.73758857672739297</v>
      </c>
      <c r="Y269" s="28">
        <v>0.49540229885057402</v>
      </c>
    </row>
    <row r="270" spans="1:25" x14ac:dyDescent="0.3">
      <c r="A270" s="41">
        <f>A269+1</f>
        <v>268</v>
      </c>
      <c r="B270" s="5" t="s">
        <v>52</v>
      </c>
      <c r="C270">
        <f>Characteristics!$C$17</f>
        <v>0.5</v>
      </c>
      <c r="D270" s="35">
        <v>6.0047095761381402E-3</v>
      </c>
      <c r="E270">
        <f>Characteristics!$C$18</f>
        <v>0.5</v>
      </c>
      <c r="F270">
        <v>1</v>
      </c>
      <c r="G270">
        <v>0.3</v>
      </c>
      <c r="H270" s="39">
        <v>1226.5114146675401</v>
      </c>
      <c r="I270" s="34">
        <v>20.767890560319898</v>
      </c>
      <c r="J270" s="34">
        <v>46.0731260671675</v>
      </c>
      <c r="K270" s="28">
        <v>27.242026327135498</v>
      </c>
      <c r="L270" s="5">
        <v>35</v>
      </c>
      <c r="M270" s="25">
        <v>1.12E-2</v>
      </c>
      <c r="N270" s="37">
        <v>1.6653594771241849</v>
      </c>
      <c r="O270" s="37">
        <v>26.3702136522895</v>
      </c>
      <c r="P270" s="25">
        <v>1.12E-2</v>
      </c>
      <c r="Q270" s="34">
        <v>0.49960784313725543</v>
      </c>
      <c r="R270" s="39">
        <v>17</v>
      </c>
      <c r="S270" s="47">
        <v>1.38888888888889E-3</v>
      </c>
      <c r="T270" s="37">
        <v>26.3702136522895</v>
      </c>
      <c r="U270" s="25">
        <v>1.12E-2</v>
      </c>
      <c r="V270" s="59" t="s">
        <v>6</v>
      </c>
      <c r="W270" s="59" t="s">
        <v>6</v>
      </c>
      <c r="X270" s="34">
        <v>0.66382971905465404</v>
      </c>
      <c r="Y270" s="28">
        <v>0.448850574712643</v>
      </c>
    </row>
    <row r="271" spans="1:25" x14ac:dyDescent="0.3">
      <c r="A271" s="41">
        <f>A270+1</f>
        <v>269</v>
      </c>
      <c r="B271" s="5" t="s">
        <v>52</v>
      </c>
      <c r="C271">
        <f>Characteristics!$C$17</f>
        <v>0.5</v>
      </c>
      <c r="D271" s="35">
        <v>7.0094191522762899E-3</v>
      </c>
      <c r="E271">
        <f>Characteristics!$C$18</f>
        <v>0.5</v>
      </c>
      <c r="F271">
        <v>1</v>
      </c>
      <c r="G271">
        <v>0.3</v>
      </c>
      <c r="H271" s="39">
        <v>1223.7775459765301</v>
      </c>
      <c r="I271" s="34">
        <v>20.7465653725537</v>
      </c>
      <c r="J271" s="34">
        <v>39.469819436111102</v>
      </c>
      <c r="K271" s="28">
        <v>23.3394033907168</v>
      </c>
      <c r="L271" s="5">
        <v>35</v>
      </c>
      <c r="M271" s="25">
        <v>1.12E-2</v>
      </c>
      <c r="N271" s="37">
        <v>1.4266517357222854</v>
      </c>
      <c r="O271" s="37">
        <v>27.137305772085998</v>
      </c>
      <c r="P271" s="25">
        <v>1.12E-2</v>
      </c>
      <c r="Q271" s="34">
        <v>0.42799552071668562</v>
      </c>
      <c r="R271" s="39">
        <v>17</v>
      </c>
      <c r="S271" s="47">
        <v>1.38888888888889E-3</v>
      </c>
      <c r="T271" s="37">
        <v>27.137305772085998</v>
      </c>
      <c r="U271" s="25">
        <v>1.12E-2</v>
      </c>
      <c r="V271" s="59" t="s">
        <v>6</v>
      </c>
      <c r="W271" s="59" t="s">
        <v>6</v>
      </c>
      <c r="X271" s="34">
        <v>0.60482263291646299</v>
      </c>
      <c r="Y271" s="28">
        <v>0.40632183908045899</v>
      </c>
    </row>
    <row r="272" spans="1:25" x14ac:dyDescent="0.3">
      <c r="A272" s="41">
        <f>A271+1</f>
        <v>270</v>
      </c>
      <c r="B272" s="5" t="s">
        <v>53</v>
      </c>
      <c r="C272">
        <f>Characteristics!$C$17</f>
        <v>0.5</v>
      </c>
      <c r="D272" s="35">
        <v>2.9937205651491298E-3</v>
      </c>
      <c r="E272">
        <f>Characteristics!$C$18</f>
        <v>0.5</v>
      </c>
      <c r="F272">
        <v>1</v>
      </c>
      <c r="G272">
        <v>0.3</v>
      </c>
      <c r="H272" s="39">
        <v>1241.72589689645</v>
      </c>
      <c r="I272" s="34">
        <v>20.886159818019401</v>
      </c>
      <c r="J272" s="34">
        <v>92.403297132651403</v>
      </c>
      <c r="K272" s="28">
        <v>54.613247764432799</v>
      </c>
      <c r="L272" s="5">
        <v>35</v>
      </c>
      <c r="M272" s="25">
        <v>1.12E-2</v>
      </c>
      <c r="N272" s="37">
        <v>3.3403251179863731</v>
      </c>
      <c r="O272" s="37">
        <v>22.151206993408799</v>
      </c>
      <c r="P272" s="25">
        <v>1.12E-2</v>
      </c>
      <c r="Q272" s="34">
        <v>1.0020975353959118</v>
      </c>
      <c r="R272" s="39">
        <v>17</v>
      </c>
      <c r="S272" s="47">
        <v>1.38888888888889E-3</v>
      </c>
      <c r="T272" s="37">
        <v>22.151206993408799</v>
      </c>
      <c r="U272" s="25">
        <v>1.12E-2</v>
      </c>
      <c r="V272" s="59" t="s">
        <v>6</v>
      </c>
      <c r="W272" s="59" t="s">
        <v>6</v>
      </c>
      <c r="X272" s="34">
        <v>0.98836869281470696</v>
      </c>
      <c r="Y272" s="28">
        <v>0.66954022988505701</v>
      </c>
    </row>
    <row r="273" spans="1:25" x14ac:dyDescent="0.3">
      <c r="A273" s="41">
        <f>A272+1</f>
        <v>271</v>
      </c>
      <c r="B273" s="5" t="s">
        <v>53</v>
      </c>
      <c r="C273">
        <f>Characteristics!$C$17</f>
        <v>0.5</v>
      </c>
      <c r="D273" s="35">
        <v>3.9984301412872804E-3</v>
      </c>
      <c r="E273">
        <f>Characteristics!$C$18</f>
        <v>0.5</v>
      </c>
      <c r="F273">
        <v>1</v>
      </c>
      <c r="G273">
        <v>0.3</v>
      </c>
      <c r="H273" s="39">
        <v>1236.8519543940999</v>
      </c>
      <c r="I273" s="34">
        <v>20.8483475518325</v>
      </c>
      <c r="J273" s="34">
        <v>69.186635561157004</v>
      </c>
      <c r="K273" s="28">
        <v>40.896906851689899</v>
      </c>
      <c r="L273" s="5">
        <v>35</v>
      </c>
      <c r="M273" s="25">
        <v>1.12E-2</v>
      </c>
      <c r="N273" s="37">
        <v>2.5009815469179446</v>
      </c>
      <c r="O273" s="37">
        <v>23.493618203052701</v>
      </c>
      <c r="P273" s="25">
        <v>1.12E-2</v>
      </c>
      <c r="Q273" s="34">
        <v>0.75029446407538336</v>
      </c>
      <c r="R273" s="39">
        <v>17</v>
      </c>
      <c r="S273" s="47">
        <v>1.38888888888889E-3</v>
      </c>
      <c r="T273" s="37">
        <v>23.493618203052701</v>
      </c>
      <c r="U273" s="25">
        <v>1.12E-2</v>
      </c>
      <c r="V273" s="59" t="s">
        <v>6</v>
      </c>
      <c r="W273" s="59" t="s">
        <v>6</v>
      </c>
      <c r="X273" s="34">
        <v>0.88510629207287195</v>
      </c>
      <c r="Y273" s="28">
        <v>0.59712640170393305</v>
      </c>
    </row>
    <row r="274" spans="1:25" x14ac:dyDescent="0.3">
      <c r="A274" s="41">
        <f>A273+1</f>
        <v>272</v>
      </c>
      <c r="B274" s="5" t="s">
        <v>53</v>
      </c>
      <c r="C274">
        <f>Characteristics!$C$17</f>
        <v>0.5</v>
      </c>
      <c r="D274" s="35">
        <v>5.0031401006917098E-3</v>
      </c>
      <c r="E274">
        <f>Characteristics!$C$18</f>
        <v>0.5</v>
      </c>
      <c r="F274">
        <v>1</v>
      </c>
      <c r="G274">
        <v>0.3</v>
      </c>
      <c r="H274" s="39">
        <v>1232.00888679693</v>
      </c>
      <c r="I274" s="34">
        <v>20.8107047868459</v>
      </c>
      <c r="J274" s="34">
        <v>55.294519705342999</v>
      </c>
      <c r="K274" s="28">
        <v>32.689478815424501</v>
      </c>
      <c r="L274" s="5">
        <v>35</v>
      </c>
      <c r="M274" s="25">
        <v>1.12E-2</v>
      </c>
      <c r="N274" s="37">
        <v>1.9987447480468212</v>
      </c>
      <c r="O274" s="37">
        <v>24.836029412696501</v>
      </c>
      <c r="P274" s="25">
        <v>1.12E-2</v>
      </c>
      <c r="Q274" s="34">
        <v>0.59962342441404637</v>
      </c>
      <c r="R274" s="39">
        <v>17</v>
      </c>
      <c r="S274" s="47">
        <v>1.38888888888889E-3</v>
      </c>
      <c r="T274" s="37">
        <v>24.836029412696501</v>
      </c>
      <c r="U274" s="25">
        <v>1.12E-2</v>
      </c>
      <c r="V274" s="59" t="s">
        <v>6</v>
      </c>
      <c r="W274" s="59" t="s">
        <v>6</v>
      </c>
      <c r="X274" s="34">
        <v>0.78184389133103704</v>
      </c>
      <c r="Y274" s="28">
        <v>0.52931034482758599</v>
      </c>
    </row>
    <row r="275" spans="1:25" x14ac:dyDescent="0.3">
      <c r="A275" s="41">
        <f>A274+1</f>
        <v>273</v>
      </c>
      <c r="B275" s="5" t="s">
        <v>53</v>
      </c>
      <c r="C275">
        <f>Characteristics!$C$17</f>
        <v>0.5</v>
      </c>
      <c r="D275" s="35">
        <v>6.0078496768298604E-3</v>
      </c>
      <c r="E275">
        <f>Characteristics!$C$18</f>
        <v>0.5</v>
      </c>
      <c r="F275">
        <v>1</v>
      </c>
      <c r="G275">
        <v>0.3</v>
      </c>
      <c r="H275" s="39">
        <v>1227.8820566250299</v>
      </c>
      <c r="I275" s="34">
        <v>20.778573594900799</v>
      </c>
      <c r="J275" s="34">
        <v>46.048648912857303</v>
      </c>
      <c r="K275" s="28">
        <v>27.2265223348831</v>
      </c>
      <c r="L275" s="5">
        <v>35</v>
      </c>
      <c r="M275" s="25">
        <v>1.12E-2</v>
      </c>
      <c r="N275" s="37">
        <v>1.6644890498120222</v>
      </c>
      <c r="O275" s="37">
        <v>25.986667592391299</v>
      </c>
      <c r="P275" s="25">
        <v>1.12E-2</v>
      </c>
      <c r="Q275" s="34">
        <v>0.49934671494360661</v>
      </c>
      <c r="R275" s="39">
        <v>17</v>
      </c>
      <c r="S275" s="47">
        <v>1.38888888888889E-3</v>
      </c>
      <c r="T275" s="37">
        <v>25.986667592391299</v>
      </c>
      <c r="U275" s="25">
        <v>1.12E-2</v>
      </c>
      <c r="V275" s="59" t="s">
        <v>6</v>
      </c>
      <c r="W275" s="59" t="s">
        <v>6</v>
      </c>
      <c r="X275" s="34">
        <v>0.69333326212375002</v>
      </c>
      <c r="Y275" s="28">
        <v>0.47068962009473703</v>
      </c>
    </row>
    <row r="276" spans="1:25" x14ac:dyDescent="0.3">
      <c r="A276" s="41">
        <f>A275+1</f>
        <v>274</v>
      </c>
      <c r="B276" s="5" t="s">
        <v>53</v>
      </c>
      <c r="C276">
        <f>Characteristics!$C$17</f>
        <v>0.5</v>
      </c>
      <c r="D276" s="35">
        <v>7.00627943485086E-3</v>
      </c>
      <c r="E276">
        <f>Characteristics!$C$18</f>
        <v>0.5</v>
      </c>
      <c r="F276">
        <v>1</v>
      </c>
      <c r="G276">
        <v>0.3</v>
      </c>
      <c r="H276" s="39">
        <v>1224.46008816118</v>
      </c>
      <c r="I276" s="34">
        <v>20.751891566997301</v>
      </c>
      <c r="J276" s="34">
        <v>39.487336814894398</v>
      </c>
      <c r="K276" s="28">
        <v>23.349319934285099</v>
      </c>
      <c r="L276" s="5">
        <v>35</v>
      </c>
      <c r="M276" s="25">
        <v>1.12E-2</v>
      </c>
      <c r="N276" s="37">
        <v>1.4272910598252302</v>
      </c>
      <c r="O276" s="37">
        <v>26.945532742136901</v>
      </c>
      <c r="P276" s="25">
        <v>1.12E-2</v>
      </c>
      <c r="Q276" s="34">
        <v>0.42818731794756903</v>
      </c>
      <c r="R276" s="39">
        <v>17</v>
      </c>
      <c r="S276" s="47">
        <v>1.38888888888889E-3</v>
      </c>
      <c r="T276" s="37">
        <v>26.945532742136901</v>
      </c>
      <c r="U276" s="25">
        <v>1.12E-2</v>
      </c>
      <c r="V276" s="59" t="s">
        <v>6</v>
      </c>
      <c r="W276" s="59" t="s">
        <v>6</v>
      </c>
      <c r="X276" s="34">
        <v>0.61957440445100997</v>
      </c>
      <c r="Y276" s="28">
        <v>0.41666666666666602</v>
      </c>
    </row>
    <row r="277" spans="1:25" x14ac:dyDescent="0.3">
      <c r="A277" s="41">
        <f>A276+1</f>
        <v>275</v>
      </c>
      <c r="B277" s="5" t="s">
        <v>54</v>
      </c>
      <c r="C277">
        <f>Characteristics!$C$17</f>
        <v>0.5</v>
      </c>
      <c r="D277" s="35">
        <v>3.0031399090585699E-3</v>
      </c>
      <c r="E277">
        <f>Characteristics!$C$18</f>
        <v>0.5</v>
      </c>
      <c r="F277">
        <v>1</v>
      </c>
      <c r="G277">
        <v>0.3</v>
      </c>
      <c r="H277" s="39">
        <v>1257.24804702292</v>
      </c>
      <c r="I277" s="34">
        <v>21.006114885272499</v>
      </c>
      <c r="J277" s="34">
        <v>92.104857944135304</v>
      </c>
      <c r="K277" s="28">
        <v>54.414081994090502</v>
      </c>
      <c r="L277" s="5">
        <v>35</v>
      </c>
      <c r="M277" s="25">
        <v>1.12E-2</v>
      </c>
      <c r="N277" s="37">
        <v>3.3298481931648727</v>
      </c>
      <c r="O277" s="37">
        <v>17.932200334528101</v>
      </c>
      <c r="P277" s="25">
        <v>1.12E-2</v>
      </c>
      <c r="Q277" s="34">
        <v>0.9989544579494618</v>
      </c>
      <c r="R277" s="39">
        <v>17</v>
      </c>
      <c r="S277" s="47">
        <v>1.38888888888889E-3</v>
      </c>
      <c r="T277" s="37">
        <v>17.932200334528101</v>
      </c>
      <c r="U277" s="25">
        <v>1.12E-2</v>
      </c>
      <c r="V277" s="59" t="s">
        <v>6</v>
      </c>
      <c r="W277" s="59" t="s">
        <v>6</v>
      </c>
      <c r="X277" s="34">
        <v>1.3129076665747601</v>
      </c>
      <c r="Y277" s="28">
        <v>0.89080459770114895</v>
      </c>
    </row>
    <row r="278" spans="1:25" x14ac:dyDescent="0.3">
      <c r="A278" s="41">
        <f>A277+1</f>
        <v>276</v>
      </c>
      <c r="B278" s="5" t="s">
        <v>54</v>
      </c>
      <c r="C278">
        <f>Characteristics!$C$17</f>
        <v>0.5</v>
      </c>
      <c r="D278" s="35">
        <v>4.0015698587127103E-3</v>
      </c>
      <c r="E278">
        <f>Characteristics!$C$18</f>
        <v>0.5</v>
      </c>
      <c r="F278">
        <v>1</v>
      </c>
      <c r="G278">
        <v>0.3</v>
      </c>
      <c r="H278" s="39">
        <v>1249.4479822962901</v>
      </c>
      <c r="I278" s="34">
        <v>20.945924353503099</v>
      </c>
      <c r="J278" s="34">
        <v>69.127041644262505</v>
      </c>
      <c r="K278" s="28">
        <v>40.847708304803</v>
      </c>
      <c r="L278" s="5">
        <v>35</v>
      </c>
      <c r="M278" s="25">
        <v>1.12E-2</v>
      </c>
      <c r="N278" s="37">
        <v>2.4990192232247974</v>
      </c>
      <c r="O278" s="37">
        <v>20.041703663968502</v>
      </c>
      <c r="P278" s="25">
        <v>1.12E-2</v>
      </c>
      <c r="Q278" s="34">
        <v>0.74970576696743918</v>
      </c>
      <c r="R278" s="39">
        <v>17</v>
      </c>
      <c r="S278" s="47">
        <v>1.38888888888889E-3</v>
      </c>
      <c r="T278" s="37">
        <v>20.041703663968502</v>
      </c>
      <c r="U278" s="25">
        <v>1.12E-2</v>
      </c>
      <c r="V278" s="59" t="s">
        <v>6</v>
      </c>
      <c r="W278" s="59" t="s">
        <v>6</v>
      </c>
      <c r="X278" s="34">
        <v>1.15063817969473</v>
      </c>
      <c r="Y278" s="28">
        <v>0.78275862068965496</v>
      </c>
    </row>
    <row r="279" spans="1:25" x14ac:dyDescent="0.3">
      <c r="A279" s="41">
        <f>A278+1</f>
        <v>277</v>
      </c>
      <c r="B279" s="5" t="s">
        <v>54</v>
      </c>
      <c r="C279">
        <f>Characteristics!$C$17</f>
        <v>0.5</v>
      </c>
      <c r="D279" s="35">
        <v>5.0094191522762899E-3</v>
      </c>
      <c r="E279">
        <f>Characteristics!$C$18</f>
        <v>0.5</v>
      </c>
      <c r="F279">
        <v>1</v>
      </c>
      <c r="G279">
        <v>0.3</v>
      </c>
      <c r="H279" s="39">
        <v>1241.02771885528</v>
      </c>
      <c r="I279" s="34">
        <v>20.880747643765801</v>
      </c>
      <c r="J279" s="34">
        <v>55.222137288387799</v>
      </c>
      <c r="K279" s="28">
        <v>32.638635626238802</v>
      </c>
      <c r="L279" s="5">
        <v>35</v>
      </c>
      <c r="M279" s="25">
        <v>1.12E-2</v>
      </c>
      <c r="N279" s="37">
        <v>1.9962394233782532</v>
      </c>
      <c r="O279" s="37">
        <v>22.342980023357899</v>
      </c>
      <c r="P279" s="25">
        <v>1.12E-2</v>
      </c>
      <c r="Q279" s="34">
        <v>0.59887182701347597</v>
      </c>
      <c r="R279" s="39">
        <v>17</v>
      </c>
      <c r="S279" s="47">
        <v>1.38888888888889E-3</v>
      </c>
      <c r="T279" s="37">
        <v>22.342980023357899</v>
      </c>
      <c r="U279" s="25">
        <v>1.12E-2</v>
      </c>
      <c r="V279" s="59" t="s">
        <v>6</v>
      </c>
      <c r="W279" s="59" t="s">
        <v>6</v>
      </c>
      <c r="X279" s="34">
        <v>0.97361692128015898</v>
      </c>
      <c r="Y279" s="28">
        <v>0.65632183908045905</v>
      </c>
    </row>
    <row r="280" spans="1:25" x14ac:dyDescent="0.3">
      <c r="A280" s="41">
        <f>A279+1</f>
        <v>278</v>
      </c>
      <c r="B280" s="5" t="s">
        <v>54</v>
      </c>
      <c r="C280">
        <f>Characteristics!$C$17</f>
        <v>0.5</v>
      </c>
      <c r="D280" s="35">
        <v>5.9984301412872804E-3</v>
      </c>
      <c r="E280">
        <f>Characteristics!$C$18</f>
        <v>0.5</v>
      </c>
      <c r="F280">
        <v>1</v>
      </c>
      <c r="G280">
        <v>0.3</v>
      </c>
      <c r="H280" s="39">
        <v>1234.0807238567299</v>
      </c>
      <c r="I280" s="34">
        <v>20.8268167183485</v>
      </c>
      <c r="J280" s="34">
        <v>46.119178283185398</v>
      </c>
      <c r="K280" s="28">
        <v>27.263572575341701</v>
      </c>
      <c r="L280" s="5">
        <v>35</v>
      </c>
      <c r="M280" s="25">
        <v>1.12E-2</v>
      </c>
      <c r="N280" s="37">
        <v>1.6671028526563736</v>
      </c>
      <c r="O280" s="37">
        <v>24.260710322849199</v>
      </c>
      <c r="P280" s="25">
        <v>1.12E-2</v>
      </c>
      <c r="Q280" s="34">
        <v>0.50013085579691208</v>
      </c>
      <c r="R280" s="39">
        <v>17</v>
      </c>
      <c r="S280" s="47">
        <v>1.38888888888889E-3</v>
      </c>
      <c r="T280" s="37">
        <v>24.260710322849199</v>
      </c>
      <c r="U280" s="25">
        <v>1.12E-2</v>
      </c>
      <c r="V280" s="59" t="s">
        <v>6</v>
      </c>
      <c r="W280" s="59" t="s">
        <v>6</v>
      </c>
      <c r="X280" s="34">
        <v>0.826099205934681</v>
      </c>
      <c r="Y280" s="28">
        <v>0.56206896551724095</v>
      </c>
    </row>
    <row r="281" spans="1:25" x14ac:dyDescent="0.3">
      <c r="A281" s="41">
        <f>A280+1</f>
        <v>279</v>
      </c>
      <c r="B281" s="5" t="s">
        <v>54</v>
      </c>
      <c r="C281">
        <f>Characteristics!$C$17</f>
        <v>0.5</v>
      </c>
      <c r="D281" s="35">
        <v>7.00627943485086E-3</v>
      </c>
      <c r="E281">
        <f>Characteristics!$C$18</f>
        <v>0.5</v>
      </c>
      <c r="F281">
        <v>1</v>
      </c>
      <c r="G281">
        <v>0.3</v>
      </c>
      <c r="H281" s="39">
        <v>1228.56830719398</v>
      </c>
      <c r="I281" s="34">
        <v>20.783920234902801</v>
      </c>
      <c r="J281" s="34">
        <v>39.486317002000099</v>
      </c>
      <c r="K281" s="28">
        <v>23.3460645299917</v>
      </c>
      <c r="L281" s="5">
        <v>35</v>
      </c>
      <c r="M281" s="25">
        <v>1.12E-2</v>
      </c>
      <c r="N281" s="37">
        <v>1.4272910598252302</v>
      </c>
      <c r="O281" s="37">
        <v>25.794894562442099</v>
      </c>
      <c r="P281" s="25">
        <v>1.12E-2</v>
      </c>
      <c r="Q281" s="34">
        <v>0.42818731794756903</v>
      </c>
      <c r="R281" s="39">
        <v>17</v>
      </c>
      <c r="S281" s="47">
        <v>1.38888888888889E-3</v>
      </c>
      <c r="T281" s="37">
        <v>25.794894562442099</v>
      </c>
      <c r="U281" s="25">
        <v>1.12E-2</v>
      </c>
      <c r="V281" s="59" t="s">
        <v>6</v>
      </c>
      <c r="W281" s="59" t="s">
        <v>6</v>
      </c>
      <c r="X281" s="34">
        <v>0.708085033658298</v>
      </c>
      <c r="Y281" s="28">
        <v>0.48448275862068901</v>
      </c>
    </row>
    <row r="282" spans="1:25" x14ac:dyDescent="0.3">
      <c r="A282" s="41">
        <f>A281+1</f>
        <v>280</v>
      </c>
      <c r="B282" s="5" t="s">
        <v>42</v>
      </c>
      <c r="C282">
        <f>Characteristics!$C$17</f>
        <v>0.5</v>
      </c>
      <c r="D282">
        <v>5.0000000000000001E-3</v>
      </c>
      <c r="E282">
        <f>Characteristics!$C$18</f>
        <v>0.5</v>
      </c>
      <c r="F282">
        <v>1</v>
      </c>
      <c r="G282">
        <v>0.3</v>
      </c>
      <c r="H282" s="39">
        <v>623.52976595763903</v>
      </c>
      <c r="I282" s="34">
        <v>15.3844195501878</v>
      </c>
      <c r="J282" s="34">
        <v>40.569512992893301</v>
      </c>
      <c r="K282" s="28">
        <v>24.606195602357499</v>
      </c>
      <c r="L282" s="5">
        <v>35</v>
      </c>
      <c r="M282" s="25">
        <v>1.12E-2</v>
      </c>
      <c r="N282" s="37">
        <v>0.9947089947089941</v>
      </c>
      <c r="O282" s="37">
        <v>18.8910654842737</v>
      </c>
      <c r="P282" s="25">
        <v>1.12E-2</v>
      </c>
      <c r="Q282" s="34">
        <v>0.29841269841269824</v>
      </c>
      <c r="R282" s="39">
        <v>17</v>
      </c>
      <c r="S282" s="47">
        <v>1.38888888888889E-3</v>
      </c>
      <c r="T282" s="37">
        <v>18.8910654842737</v>
      </c>
      <c r="U282" s="25">
        <v>1.12E-2</v>
      </c>
      <c r="V282" s="59" t="s">
        <v>6</v>
      </c>
      <c r="W282" s="59" t="s">
        <v>6</v>
      </c>
      <c r="X282" s="34">
        <v>1.2391488089020199</v>
      </c>
      <c r="Y282" s="28">
        <v>0.83951219512195097</v>
      </c>
    </row>
    <row r="283" spans="1:25" x14ac:dyDescent="0.3">
      <c r="A283" s="41">
        <f>A282+1</f>
        <v>281</v>
      </c>
      <c r="B283" s="5" t="s">
        <v>42</v>
      </c>
      <c r="C283">
        <f>Characteristics!$C$17</f>
        <v>0.5</v>
      </c>
      <c r="D283">
        <v>5.0000000000000001E-3</v>
      </c>
      <c r="E283">
        <f>Characteristics!$C$18</f>
        <v>0.5</v>
      </c>
      <c r="F283">
        <v>1</v>
      </c>
      <c r="G283">
        <v>0.3</v>
      </c>
      <c r="H283" s="39">
        <v>933.19082478246401</v>
      </c>
      <c r="I283" s="34">
        <v>18.373248259943701</v>
      </c>
      <c r="J283" s="34">
        <v>48.566776948792999</v>
      </c>
      <c r="K283" s="28">
        <v>28.992167107739899</v>
      </c>
      <c r="L283" s="5">
        <v>35</v>
      </c>
      <c r="M283" s="25">
        <v>1.12E-2</v>
      </c>
      <c r="N283" s="37">
        <v>1.4962962962962914</v>
      </c>
      <c r="O283" s="37">
        <v>20.6170227538158</v>
      </c>
      <c r="P283" s="25">
        <v>1.12E-2</v>
      </c>
      <c r="Q283" s="34">
        <v>0.44888888888888739</v>
      </c>
      <c r="R283" s="39">
        <v>17</v>
      </c>
      <c r="S283" s="47">
        <v>1.38888888888889E-3</v>
      </c>
      <c r="T283" s="37">
        <v>20.6170227538158</v>
      </c>
      <c r="U283" s="25">
        <v>1.12E-2</v>
      </c>
      <c r="V283" s="59" t="s">
        <v>6</v>
      </c>
      <c r="W283" s="59" t="s">
        <v>6</v>
      </c>
      <c r="X283" s="34">
        <v>1.1063828650910901</v>
      </c>
      <c r="Y283" s="28">
        <v>0.74536585365853603</v>
      </c>
    </row>
    <row r="284" spans="1:25" x14ac:dyDescent="0.3">
      <c r="A284" s="41">
        <f>A283+1</f>
        <v>282</v>
      </c>
      <c r="B284" s="5" t="s">
        <v>42</v>
      </c>
      <c r="C284">
        <f>Characteristics!$C$17</f>
        <v>0.5</v>
      </c>
      <c r="D284">
        <v>5.0000000000000001E-3</v>
      </c>
      <c r="E284">
        <f>Characteristics!$C$18</f>
        <v>0.5</v>
      </c>
      <c r="F284">
        <v>1</v>
      </c>
      <c r="G284">
        <v>0.3</v>
      </c>
      <c r="H284" s="39">
        <v>1235.1559186059901</v>
      </c>
      <c r="I284" s="34">
        <v>20.836130167703502</v>
      </c>
      <c r="J284" s="34">
        <v>55.193405249245302</v>
      </c>
      <c r="K284" s="28">
        <v>32.626773696896997</v>
      </c>
      <c r="L284" s="5">
        <v>35</v>
      </c>
      <c r="M284" s="25">
        <v>1.12E-2</v>
      </c>
      <c r="N284" s="37">
        <v>1.9894179894179882</v>
      </c>
      <c r="O284" s="37">
        <v>22.151206993408799</v>
      </c>
      <c r="P284" s="25">
        <v>1.12E-2</v>
      </c>
      <c r="Q284" s="34">
        <v>0.59682539682539648</v>
      </c>
      <c r="R284" s="39">
        <v>17</v>
      </c>
      <c r="S284" s="47">
        <v>1.38888888888889E-3</v>
      </c>
      <c r="T284" s="37">
        <v>22.151206993408799</v>
      </c>
      <c r="U284" s="25">
        <v>1.12E-2</v>
      </c>
      <c r="V284" s="59" t="s">
        <v>6</v>
      </c>
      <c r="W284" s="59" t="s">
        <v>6</v>
      </c>
      <c r="X284" s="34">
        <v>0.98836869281470696</v>
      </c>
      <c r="Y284" s="28">
        <v>0.66829268292682897</v>
      </c>
    </row>
    <row r="285" spans="1:25" x14ac:dyDescent="0.3">
      <c r="A285" s="41">
        <f>A284+1</f>
        <v>283</v>
      </c>
      <c r="B285" s="5" t="s">
        <v>42</v>
      </c>
      <c r="C285">
        <f>Characteristics!$C$17</f>
        <v>0.5</v>
      </c>
      <c r="D285">
        <v>5.0000000000000001E-3</v>
      </c>
      <c r="E285">
        <f>Characteristics!$C$18</f>
        <v>0.5</v>
      </c>
      <c r="F285">
        <v>1</v>
      </c>
      <c r="G285">
        <v>0.3</v>
      </c>
      <c r="H285" s="39">
        <v>1542.6768073957401</v>
      </c>
      <c r="I285" s="34">
        <v>23.050103198859301</v>
      </c>
      <c r="J285" s="34">
        <v>61.154554140609498</v>
      </c>
      <c r="K285" s="28">
        <v>35.895616129807898</v>
      </c>
      <c r="L285" s="5">
        <v>35</v>
      </c>
      <c r="M285" s="25">
        <v>1.12E-2</v>
      </c>
      <c r="N285" s="37">
        <v>2.4931216931216911</v>
      </c>
      <c r="O285" s="37">
        <v>23.301845173103501</v>
      </c>
      <c r="P285" s="25">
        <v>1.12E-2</v>
      </c>
      <c r="Q285" s="34">
        <v>0.74793650793650734</v>
      </c>
      <c r="R285" s="39">
        <v>17</v>
      </c>
      <c r="S285" s="47">
        <v>1.38888888888889E-3</v>
      </c>
      <c r="T285" s="37">
        <v>23.301845173103501</v>
      </c>
      <c r="U285" s="25">
        <v>1.12E-2</v>
      </c>
      <c r="V285" s="59" t="s">
        <v>6</v>
      </c>
      <c r="W285" s="59" t="s">
        <v>6</v>
      </c>
      <c r="X285" s="34">
        <v>0.89985806360742004</v>
      </c>
      <c r="Y285" s="28">
        <v>0.60585365853658502</v>
      </c>
    </row>
    <row r="286" spans="1:25" x14ac:dyDescent="0.3">
      <c r="A286" s="41">
        <f>A285+1</f>
        <v>284</v>
      </c>
      <c r="B286" s="5" t="s">
        <v>42</v>
      </c>
      <c r="C286">
        <f>Characteristics!$C$17</f>
        <v>0.5</v>
      </c>
      <c r="D286">
        <v>5.0000000000000001E-3</v>
      </c>
      <c r="E286">
        <f>Characteristics!$C$18</f>
        <v>0.5</v>
      </c>
      <c r="F286">
        <v>1</v>
      </c>
      <c r="G286">
        <v>0.3</v>
      </c>
      <c r="H286" s="39">
        <v>1846.55057584977</v>
      </c>
      <c r="I286" s="34">
        <v>25.029563895751899</v>
      </c>
      <c r="J286" s="34">
        <v>66.493554500445597</v>
      </c>
      <c r="K286" s="28">
        <v>38.823060780135997</v>
      </c>
      <c r="L286" s="5">
        <v>35</v>
      </c>
      <c r="M286" s="25">
        <v>1.12E-2</v>
      </c>
      <c r="N286" s="37">
        <v>2.9925928509424566</v>
      </c>
      <c r="O286" s="37">
        <v>24.260710322849199</v>
      </c>
      <c r="P286" s="25">
        <v>1.12E-2</v>
      </c>
      <c r="Q286" s="34">
        <v>0.89777785528273701</v>
      </c>
      <c r="R286" s="39">
        <v>17</v>
      </c>
      <c r="S286" s="47">
        <v>1.38888888888889E-3</v>
      </c>
      <c r="T286" s="37">
        <v>24.260710322849199</v>
      </c>
      <c r="U286" s="25">
        <v>1.12E-2</v>
      </c>
      <c r="V286" s="59" t="s">
        <v>6</v>
      </c>
      <c r="W286" s="59" t="s">
        <v>6</v>
      </c>
      <c r="X286" s="34">
        <v>0.826099205934681</v>
      </c>
      <c r="Y286" s="28">
        <v>0.55560975609756103</v>
      </c>
    </row>
    <row r="287" spans="1:25" x14ac:dyDescent="0.3">
      <c r="A287" s="41">
        <f>A286+1</f>
        <v>285</v>
      </c>
      <c r="B287" s="5" t="s">
        <v>51</v>
      </c>
      <c r="C287">
        <f>Characteristics!$C$17</f>
        <v>0.5</v>
      </c>
      <c r="D287">
        <v>5.0000000000000001E-3</v>
      </c>
      <c r="E287">
        <f>Characteristics!$C$18</f>
        <v>0.5</v>
      </c>
      <c r="F287">
        <v>1</v>
      </c>
      <c r="G287">
        <v>0.3</v>
      </c>
      <c r="H287" s="39">
        <v>621.336713336088</v>
      </c>
      <c r="I287" s="34">
        <v>15.360132479626699</v>
      </c>
      <c r="J287" s="34">
        <v>40.612810930666598</v>
      </c>
      <c r="K287" s="28">
        <v>24.636232336542601</v>
      </c>
      <c r="L287" s="5">
        <v>35</v>
      </c>
      <c r="M287" s="25">
        <v>1.12E-2</v>
      </c>
      <c r="N287" s="37">
        <v>0.99682539682539428</v>
      </c>
      <c r="O287" s="37">
        <v>20.808795783764999</v>
      </c>
      <c r="P287" s="25">
        <v>1.12E-2</v>
      </c>
      <c r="Q287" s="34">
        <v>0.29904761904761828</v>
      </c>
      <c r="R287" s="39">
        <v>17</v>
      </c>
      <c r="S287" s="47">
        <v>1.38888888888889E-3</v>
      </c>
      <c r="T287" s="37">
        <v>20.808795783764999</v>
      </c>
      <c r="U287" s="25">
        <v>1.12E-2</v>
      </c>
      <c r="V287" s="59" t="s">
        <v>6</v>
      </c>
      <c r="W287" s="59" t="s">
        <v>6</v>
      </c>
      <c r="X287" s="34">
        <v>1.0916310935565401</v>
      </c>
      <c r="Y287" s="28">
        <v>0.73560975609756096</v>
      </c>
    </row>
    <row r="288" spans="1:25" x14ac:dyDescent="0.3">
      <c r="A288" s="41">
        <f>A287+1</f>
        <v>286</v>
      </c>
      <c r="B288" s="5" t="s">
        <v>51</v>
      </c>
      <c r="C288">
        <f>Characteristics!$C$17</f>
        <v>0.5</v>
      </c>
      <c r="D288">
        <v>5.0000000000000001E-3</v>
      </c>
      <c r="E288">
        <f>Characteristics!$C$18</f>
        <v>0.5</v>
      </c>
      <c r="F288">
        <v>1</v>
      </c>
      <c r="G288">
        <v>0.3</v>
      </c>
      <c r="H288" s="39">
        <v>924.82947082546502</v>
      </c>
      <c r="I288" s="34">
        <v>18.298323025798702</v>
      </c>
      <c r="J288" s="34">
        <v>48.5730619801679</v>
      </c>
      <c r="K288" s="28">
        <v>29.0057107586637</v>
      </c>
      <c r="L288" s="5">
        <v>35</v>
      </c>
      <c r="M288" s="25">
        <v>1.12E-2</v>
      </c>
      <c r="N288" s="37">
        <v>1.4962962962962914</v>
      </c>
      <c r="O288" s="37">
        <v>23.685391233001798</v>
      </c>
      <c r="P288" s="25">
        <v>1.12E-2</v>
      </c>
      <c r="Q288" s="34">
        <v>0.44888888888888739</v>
      </c>
      <c r="R288" s="39">
        <v>17</v>
      </c>
      <c r="S288" s="47">
        <v>1.38888888888889E-3</v>
      </c>
      <c r="T288" s="37">
        <v>23.685391233001798</v>
      </c>
      <c r="U288" s="25">
        <v>1.12E-2</v>
      </c>
      <c r="V288" s="59" t="s">
        <v>6</v>
      </c>
      <c r="W288" s="59" t="s">
        <v>6</v>
      </c>
      <c r="X288" s="34">
        <v>0.87035452053832396</v>
      </c>
      <c r="Y288" s="28">
        <v>0.58878048780487802</v>
      </c>
    </row>
    <row r="289" spans="1:25" x14ac:dyDescent="0.3">
      <c r="A289" s="41">
        <f>A288+1</f>
        <v>287</v>
      </c>
      <c r="B289" s="5" t="s">
        <v>51</v>
      </c>
      <c r="C289">
        <f>Characteristics!$C$17</f>
        <v>0.5</v>
      </c>
      <c r="D289">
        <v>5.0000000000000001E-3</v>
      </c>
      <c r="E289">
        <f>Characteristics!$C$18</f>
        <v>0.5</v>
      </c>
      <c r="F289">
        <v>1</v>
      </c>
      <c r="G289">
        <v>0.3</v>
      </c>
      <c r="H289" s="39">
        <v>1229.9426713647199</v>
      </c>
      <c r="I289" s="34">
        <v>20.794623775570201</v>
      </c>
      <c r="J289" s="34">
        <v>55.329958535284497</v>
      </c>
      <c r="K289" s="28">
        <v>32.712289660091201</v>
      </c>
      <c r="L289" s="5">
        <v>35</v>
      </c>
      <c r="M289" s="25">
        <v>1.12E-2</v>
      </c>
      <c r="N289" s="37">
        <v>1.9999999999999998</v>
      </c>
      <c r="O289" s="37">
        <v>25.411348502543898</v>
      </c>
      <c r="P289" s="25">
        <v>1.12E-2</v>
      </c>
      <c r="Q289" s="34">
        <v>0.59999999999999987</v>
      </c>
      <c r="R289" s="39">
        <v>17</v>
      </c>
      <c r="S289" s="47">
        <v>1.38888888888889E-3</v>
      </c>
      <c r="T289" s="37">
        <v>25.411348502543898</v>
      </c>
      <c r="U289" s="25">
        <v>1.12E-2</v>
      </c>
      <c r="V289" s="59" t="s">
        <v>6</v>
      </c>
      <c r="W289" s="59" t="s">
        <v>6</v>
      </c>
      <c r="X289" s="34">
        <v>0.73758857672739297</v>
      </c>
      <c r="Y289" s="28">
        <v>0.50292679949504504</v>
      </c>
    </row>
    <row r="290" spans="1:25" x14ac:dyDescent="0.3">
      <c r="A290" s="41">
        <f>A289+1</f>
        <v>288</v>
      </c>
      <c r="B290" s="5" t="s">
        <v>51</v>
      </c>
      <c r="C290">
        <f>Characteristics!$C$17</f>
        <v>0.5</v>
      </c>
      <c r="D290">
        <v>5.0000000000000001E-3</v>
      </c>
      <c r="E290">
        <f>Characteristics!$C$18</f>
        <v>0.5</v>
      </c>
      <c r="F290">
        <v>1</v>
      </c>
      <c r="G290">
        <v>0.3</v>
      </c>
      <c r="H290" s="39">
        <v>1536.7086398804199</v>
      </c>
      <c r="I290" s="34">
        <v>23.007551246051001</v>
      </c>
      <c r="J290" s="34">
        <v>61.2981961450892</v>
      </c>
      <c r="K290" s="28">
        <v>35.9843780005721</v>
      </c>
      <c r="L290" s="5">
        <v>35</v>
      </c>
      <c r="M290" s="25">
        <v>1.12E-2</v>
      </c>
      <c r="N290" s="37">
        <v>2.5058203641699714</v>
      </c>
      <c r="O290" s="37">
        <v>26.3702136522895</v>
      </c>
      <c r="P290" s="25">
        <v>1.12E-2</v>
      </c>
      <c r="Q290" s="34">
        <v>0.75174610925099139</v>
      </c>
      <c r="R290" s="39">
        <v>17</v>
      </c>
      <c r="S290" s="47">
        <v>1.38888888888889E-3</v>
      </c>
      <c r="T290" s="37">
        <v>26.3702136522895</v>
      </c>
      <c r="U290" s="25">
        <v>1.12E-2</v>
      </c>
      <c r="V290" s="59" t="s">
        <v>6</v>
      </c>
      <c r="W290" s="59" t="s">
        <v>6</v>
      </c>
      <c r="X290" s="34">
        <v>0.66382971905465404</v>
      </c>
      <c r="Y290" s="28">
        <v>0.45219512195121903</v>
      </c>
    </row>
    <row r="291" spans="1:25" x14ac:dyDescent="0.3">
      <c r="A291" s="41">
        <f>A290+1</f>
        <v>289</v>
      </c>
      <c r="B291" s="5" t="s">
        <v>51</v>
      </c>
      <c r="C291">
        <f>Characteristics!$C$17</f>
        <v>0.5</v>
      </c>
      <c r="D291">
        <v>5.0000000000000001E-3</v>
      </c>
      <c r="E291">
        <f>Characteristics!$C$18</f>
        <v>0.5</v>
      </c>
      <c r="F291">
        <v>1</v>
      </c>
      <c r="G291">
        <v>0.3</v>
      </c>
      <c r="H291" s="39">
        <v>1833.72381492357</v>
      </c>
      <c r="I291" s="34">
        <v>24.947608559722301</v>
      </c>
      <c r="J291" s="34">
        <v>66.536488723503297</v>
      </c>
      <c r="K291" s="28">
        <v>38.856027764454801</v>
      </c>
      <c r="L291" s="5">
        <v>35</v>
      </c>
      <c r="M291" s="25">
        <v>1.12E-2</v>
      </c>
      <c r="N291" s="37">
        <v>2.9968253968253942</v>
      </c>
      <c r="O291" s="37">
        <v>27.137305772085998</v>
      </c>
      <c r="P291" s="25">
        <v>1.12E-2</v>
      </c>
      <c r="Q291" s="34">
        <v>0.89904761904761821</v>
      </c>
      <c r="R291" s="39">
        <v>17</v>
      </c>
      <c r="S291" s="47">
        <v>1.38888888888889E-3</v>
      </c>
      <c r="T291" s="37">
        <v>27.137305772085998</v>
      </c>
      <c r="U291" s="25">
        <v>1.12E-2</v>
      </c>
      <c r="V291" s="59" t="s">
        <v>6</v>
      </c>
      <c r="W291" s="59" t="s">
        <v>6</v>
      </c>
      <c r="X291" s="34">
        <v>0.60482263291646299</v>
      </c>
      <c r="Y291" s="28">
        <v>0.41463414634146301</v>
      </c>
    </row>
    <row r="292" spans="1:25" x14ac:dyDescent="0.3">
      <c r="A292" s="41">
        <f>A291+1</f>
        <v>290</v>
      </c>
      <c r="B292" s="5" t="s">
        <v>40</v>
      </c>
      <c r="C292">
        <f>Characteristics!$C$17</f>
        <v>0.5</v>
      </c>
      <c r="D292">
        <v>5.0000000000000001E-3</v>
      </c>
      <c r="E292">
        <f>Characteristics!$C$18</f>
        <v>0.5</v>
      </c>
      <c r="F292">
        <v>1</v>
      </c>
      <c r="G292">
        <v>0.3</v>
      </c>
      <c r="H292" s="39">
        <v>618.73315374886204</v>
      </c>
      <c r="I292" s="34">
        <v>15.331032418809301</v>
      </c>
      <c r="J292" s="34">
        <v>40.696362549118703</v>
      </c>
      <c r="K292" s="28">
        <v>24.691464801590001</v>
      </c>
      <c r="L292" s="5">
        <v>35</v>
      </c>
      <c r="M292" s="25">
        <v>1.12E-2</v>
      </c>
      <c r="N292" s="37">
        <v>1.0010582010581999</v>
      </c>
      <c r="O292" s="37">
        <v>23.685391233001798</v>
      </c>
      <c r="P292" s="25">
        <v>1.12E-2</v>
      </c>
      <c r="Q292" s="34">
        <v>0.30031746031745993</v>
      </c>
      <c r="R292" s="39">
        <v>17</v>
      </c>
      <c r="S292" s="47">
        <v>1.38888888888889E-3</v>
      </c>
      <c r="T292" s="37">
        <v>23.685391233001798</v>
      </c>
      <c r="U292" s="25">
        <v>1.12E-2</v>
      </c>
      <c r="V292" s="59" t="s">
        <v>6</v>
      </c>
      <c r="W292" s="59" t="s">
        <v>6</v>
      </c>
      <c r="X292" s="34">
        <v>0.87035452053832396</v>
      </c>
      <c r="Y292" s="28">
        <v>0.586341463414634</v>
      </c>
    </row>
    <row r="293" spans="1:25" x14ac:dyDescent="0.3">
      <c r="A293" s="41">
        <f>A292+1</f>
        <v>291</v>
      </c>
      <c r="B293" s="5" t="s">
        <v>40</v>
      </c>
      <c r="C293">
        <f>Characteristics!$C$17</f>
        <v>0.5</v>
      </c>
      <c r="D293">
        <v>5.0000000000000001E-3</v>
      </c>
      <c r="E293">
        <f>Characteristics!$C$18</f>
        <v>0.5</v>
      </c>
      <c r="F293">
        <v>1</v>
      </c>
      <c r="G293">
        <v>0.3</v>
      </c>
      <c r="H293" s="39">
        <v>920.179331909898</v>
      </c>
      <c r="I293" s="34">
        <v>18.256514630184199</v>
      </c>
      <c r="J293" s="34">
        <v>48.576603663953897</v>
      </c>
      <c r="K293" s="28">
        <v>29.013324858225999</v>
      </c>
      <c r="L293" s="5">
        <v>35</v>
      </c>
      <c r="M293" s="25">
        <v>1.12E-2</v>
      </c>
      <c r="N293" s="37">
        <v>1.4962962962962914</v>
      </c>
      <c r="O293" s="37">
        <v>25.411348502543898</v>
      </c>
      <c r="P293" s="25">
        <v>1.12E-2</v>
      </c>
      <c r="Q293" s="34">
        <v>0.44888888888888739</v>
      </c>
      <c r="R293" s="39">
        <v>17</v>
      </c>
      <c r="S293" s="47">
        <v>1.38888888888889E-3</v>
      </c>
      <c r="T293" s="37">
        <v>25.411348502543898</v>
      </c>
      <c r="U293" s="25">
        <v>1.12E-2</v>
      </c>
      <c r="V293" s="59" t="s">
        <v>6</v>
      </c>
      <c r="W293" s="59" t="s">
        <v>6</v>
      </c>
      <c r="X293" s="34">
        <v>0.73758857672739297</v>
      </c>
      <c r="Y293" s="28">
        <v>0.50487804878048703</v>
      </c>
    </row>
    <row r="294" spans="1:25" x14ac:dyDescent="0.3">
      <c r="A294" s="41">
        <f>A293+1</f>
        <v>292</v>
      </c>
      <c r="B294" s="5" t="s">
        <v>40</v>
      </c>
      <c r="C294">
        <f>Characteristics!$C$17</f>
        <v>0.5</v>
      </c>
      <c r="D294">
        <v>5.0000000000000001E-3</v>
      </c>
      <c r="E294">
        <f>Characteristics!$C$18</f>
        <v>0.5</v>
      </c>
      <c r="F294">
        <v>1</v>
      </c>
      <c r="G294">
        <v>0.3</v>
      </c>
      <c r="H294" s="39">
        <v>1227.1964260393199</v>
      </c>
      <c r="I294" s="34">
        <v>20.773230371656702</v>
      </c>
      <c r="J294" s="34">
        <v>55.330910134524899</v>
      </c>
      <c r="K294" s="28">
        <v>32.715330986812397</v>
      </c>
      <c r="L294" s="5">
        <v>35</v>
      </c>
      <c r="M294" s="25">
        <v>1.12E-2</v>
      </c>
      <c r="N294" s="37">
        <v>1.9999999999999998</v>
      </c>
      <c r="O294" s="37">
        <v>26.1784406223404</v>
      </c>
      <c r="P294" s="25">
        <v>1.12E-2</v>
      </c>
      <c r="Q294" s="34">
        <v>0.59999999999999987</v>
      </c>
      <c r="R294" s="39">
        <v>17</v>
      </c>
      <c r="S294" s="47">
        <v>1.38888888888889E-3</v>
      </c>
      <c r="T294" s="37">
        <v>26.1784406223404</v>
      </c>
      <c r="U294" s="25">
        <v>1.12E-2</v>
      </c>
      <c r="V294" s="59" t="s">
        <v>6</v>
      </c>
      <c r="W294" s="59" t="s">
        <v>6</v>
      </c>
      <c r="X294" s="34">
        <v>0.67858149058920203</v>
      </c>
      <c r="Y294" s="28">
        <v>0.45853658536585301</v>
      </c>
    </row>
    <row r="295" spans="1:25" x14ac:dyDescent="0.3">
      <c r="A295" s="41">
        <f>A294+1</f>
        <v>293</v>
      </c>
      <c r="B295" s="5" t="s">
        <v>40</v>
      </c>
      <c r="C295">
        <f>Characteristics!$C$17</f>
        <v>0.5</v>
      </c>
      <c r="D295">
        <v>5.0000000000000001E-3</v>
      </c>
      <c r="E295">
        <f>Characteristics!$C$18</f>
        <v>0.5</v>
      </c>
      <c r="F295">
        <v>1</v>
      </c>
      <c r="G295">
        <v>0.3</v>
      </c>
      <c r="H295" s="39">
        <v>1528.5122086464601</v>
      </c>
      <c r="I295" s="34">
        <v>22.9512297749908</v>
      </c>
      <c r="J295" s="34">
        <v>61.180098446220299</v>
      </c>
      <c r="K295" s="28">
        <v>35.920952740577398</v>
      </c>
      <c r="L295" s="5">
        <v>35</v>
      </c>
      <c r="M295" s="25">
        <v>1.12E-2</v>
      </c>
      <c r="N295" s="37">
        <v>2.4952383535879599</v>
      </c>
      <c r="O295" s="37">
        <v>26.753759712187701</v>
      </c>
      <c r="P295" s="25">
        <v>1.12E-2</v>
      </c>
      <c r="Q295" s="34">
        <v>0.74857150607638789</v>
      </c>
      <c r="R295" s="39">
        <v>17</v>
      </c>
      <c r="S295" s="47">
        <v>1.38888888888889E-3</v>
      </c>
      <c r="T295" s="37">
        <v>26.753759712187701</v>
      </c>
      <c r="U295" s="25">
        <v>1.12E-2</v>
      </c>
      <c r="V295" s="59" t="s">
        <v>6</v>
      </c>
      <c r="W295" s="59" t="s">
        <v>6</v>
      </c>
      <c r="X295" s="34">
        <v>0.63432617598555796</v>
      </c>
      <c r="Y295" s="28">
        <v>0.42829268292682898</v>
      </c>
    </row>
    <row r="296" spans="1:25" x14ac:dyDescent="0.3">
      <c r="A296" s="41">
        <f>A295+1</f>
        <v>294</v>
      </c>
      <c r="B296" s="5" t="s">
        <v>40</v>
      </c>
      <c r="C296">
        <f>Characteristics!$C$17</f>
        <v>0.5</v>
      </c>
      <c r="D296">
        <v>5.0000000000000001E-3</v>
      </c>
      <c r="E296">
        <f>Characteristics!$C$18</f>
        <v>0.5</v>
      </c>
      <c r="F296">
        <v>1</v>
      </c>
      <c r="G296">
        <v>0.3</v>
      </c>
      <c r="H296" s="39">
        <v>1827.2488014527901</v>
      </c>
      <c r="I296" s="34">
        <v>24.907057885592899</v>
      </c>
      <c r="J296" s="34">
        <v>66.428338097944106</v>
      </c>
      <c r="K296" s="28">
        <v>38.7967912272277</v>
      </c>
      <c r="L296" s="5">
        <v>35</v>
      </c>
      <c r="M296" s="25">
        <v>1.12E-2</v>
      </c>
      <c r="N296" s="37">
        <v>2.986243386243383</v>
      </c>
      <c r="O296" s="37">
        <v>27.137305772085998</v>
      </c>
      <c r="P296" s="25">
        <v>1.12E-2</v>
      </c>
      <c r="Q296" s="34">
        <v>0.89587301587301493</v>
      </c>
      <c r="R296" s="39">
        <v>17</v>
      </c>
      <c r="S296" s="47">
        <v>1.38888888888889E-3</v>
      </c>
      <c r="T296" s="37">
        <v>27.137305772085998</v>
      </c>
      <c r="U296" s="25">
        <v>1.12E-2</v>
      </c>
      <c r="V296" s="59" t="s">
        <v>6</v>
      </c>
      <c r="W296" s="59" t="s">
        <v>6</v>
      </c>
      <c r="X296" s="34">
        <v>0.60482263291646299</v>
      </c>
      <c r="Y296" s="28">
        <v>0.40634146341463401</v>
      </c>
    </row>
    <row r="297" spans="1:25" x14ac:dyDescent="0.3">
      <c r="A297" s="41">
        <f>A296+1</f>
        <v>295</v>
      </c>
      <c r="B297" s="5" t="s">
        <v>48</v>
      </c>
      <c r="C297">
        <f>Characteristics!$C$17</f>
        <v>0.5</v>
      </c>
      <c r="D297">
        <v>5.0000000000000001E-3</v>
      </c>
      <c r="E297">
        <f>Characteristics!$C$18</f>
        <v>0.5</v>
      </c>
      <c r="F297">
        <v>1</v>
      </c>
      <c r="G297">
        <v>0.3</v>
      </c>
      <c r="H297" s="39">
        <v>615.91746046891501</v>
      </c>
      <c r="I297" s="34">
        <v>15.301165729020401</v>
      </c>
      <c r="J297" s="34">
        <v>40.542362571318797</v>
      </c>
      <c r="K297" s="28">
        <v>24.602698421594599</v>
      </c>
      <c r="L297" s="5">
        <v>35</v>
      </c>
      <c r="M297">
        <v>1.12E-2</v>
      </c>
      <c r="N297" s="37">
        <v>0.99259259259258847</v>
      </c>
      <c r="O297" s="37">
        <v>22.342980023357899</v>
      </c>
      <c r="P297">
        <v>1.12E-2</v>
      </c>
      <c r="Q297" s="34">
        <v>0.29777777777777653</v>
      </c>
      <c r="R297" s="39">
        <v>17</v>
      </c>
      <c r="S297" s="47">
        <v>1.38888888888889E-3</v>
      </c>
      <c r="T297" s="37">
        <v>22.342980023357899</v>
      </c>
      <c r="U297">
        <v>1.12E-2</v>
      </c>
      <c r="V297" s="59" t="s">
        <v>6</v>
      </c>
      <c r="W297" s="59" t="s">
        <v>6</v>
      </c>
      <c r="X297" s="34">
        <v>0.97361692128015898</v>
      </c>
      <c r="Y297" s="28">
        <v>0.66439024390243895</v>
      </c>
    </row>
    <row r="298" spans="1:25" x14ac:dyDescent="0.3">
      <c r="A298" s="41">
        <f>A297+1</f>
        <v>296</v>
      </c>
      <c r="B298" s="5" t="s">
        <v>48</v>
      </c>
      <c r="C298">
        <f>Characteristics!$C$17</f>
        <v>0.5</v>
      </c>
      <c r="D298">
        <v>5.0000000000000001E-3</v>
      </c>
      <c r="E298">
        <f>Characteristics!$C$18</f>
        <v>0.5</v>
      </c>
      <c r="F298">
        <v>1</v>
      </c>
      <c r="G298">
        <v>0.3</v>
      </c>
      <c r="H298" s="39">
        <v>926.13757474459806</v>
      </c>
      <c r="I298" s="34">
        <v>18.3098453482176</v>
      </c>
      <c r="J298" s="34">
        <v>48.603648087988802</v>
      </c>
      <c r="K298" s="28">
        <v>29.022463459863602</v>
      </c>
      <c r="L298" s="5">
        <v>35</v>
      </c>
      <c r="M298">
        <v>1.12E-2</v>
      </c>
      <c r="N298" s="37">
        <v>1.4984126984126971</v>
      </c>
      <c r="O298" s="37">
        <v>23.685391233001798</v>
      </c>
      <c r="P298">
        <v>1.12E-2</v>
      </c>
      <c r="Q298" s="34">
        <v>0.4495238095238091</v>
      </c>
      <c r="R298" s="39">
        <v>17</v>
      </c>
      <c r="S298" s="47">
        <v>1.38888888888889E-3</v>
      </c>
      <c r="T298" s="37">
        <v>23.685391233001798</v>
      </c>
      <c r="U298">
        <v>1.12E-2</v>
      </c>
      <c r="V298" s="59" t="s">
        <v>6</v>
      </c>
      <c r="W298" s="59" t="s">
        <v>6</v>
      </c>
      <c r="X298" s="34">
        <v>0.87035452053832396</v>
      </c>
      <c r="Y298" s="28">
        <v>0.59219512195121904</v>
      </c>
    </row>
    <row r="299" spans="1:25" x14ac:dyDescent="0.3">
      <c r="A299" s="41">
        <f>A298+1</f>
        <v>297</v>
      </c>
      <c r="B299" s="5" t="s">
        <v>48</v>
      </c>
      <c r="C299">
        <f>Characteristics!$C$17</f>
        <v>0.5</v>
      </c>
      <c r="D299">
        <v>5.0000000000000001E-3</v>
      </c>
      <c r="E299">
        <f>Characteristics!$C$18</f>
        <v>0.5</v>
      </c>
      <c r="F299">
        <v>1</v>
      </c>
      <c r="G299">
        <v>0.3</v>
      </c>
      <c r="H299" s="39">
        <v>1230.08998698348</v>
      </c>
      <c r="I299" s="34">
        <v>20.796150256727302</v>
      </c>
      <c r="J299" s="34">
        <v>55.276056506980197</v>
      </c>
      <c r="K299" s="28">
        <v>32.680245100439897</v>
      </c>
      <c r="L299" s="5">
        <v>35</v>
      </c>
      <c r="M299">
        <v>1.12E-2</v>
      </c>
      <c r="N299" s="37">
        <v>1.9957671957671941</v>
      </c>
      <c r="O299" s="37">
        <v>24.6442563827474</v>
      </c>
      <c r="P299">
        <v>1.12E-2</v>
      </c>
      <c r="Q299" s="34">
        <v>0.59873015873015822</v>
      </c>
      <c r="R299" s="39">
        <v>17</v>
      </c>
      <c r="S299" s="47">
        <v>1.38888888888889E-3</v>
      </c>
      <c r="T299" s="37">
        <v>24.6442563827474</v>
      </c>
      <c r="U299">
        <v>1.12E-2</v>
      </c>
      <c r="V299" s="59" t="s">
        <v>6</v>
      </c>
      <c r="W299" s="59" t="s">
        <v>6</v>
      </c>
      <c r="X299" s="34">
        <v>0.79659566286558503</v>
      </c>
      <c r="Y299" s="28">
        <v>0.53658536585365801</v>
      </c>
    </row>
    <row r="300" spans="1:25" x14ac:dyDescent="0.3">
      <c r="A300" s="41">
        <f>A299+1</f>
        <v>298</v>
      </c>
      <c r="B300" s="5" t="s">
        <v>48</v>
      </c>
      <c r="C300">
        <f>Characteristics!$C$17</f>
        <v>0.5</v>
      </c>
      <c r="D300">
        <v>5.0000000000000001E-3</v>
      </c>
      <c r="E300">
        <f>Characteristics!$C$18</f>
        <v>0.5</v>
      </c>
      <c r="F300">
        <v>1</v>
      </c>
      <c r="G300">
        <v>0.3</v>
      </c>
      <c r="H300" s="39">
        <v>1537.1029575468101</v>
      </c>
      <c r="I300" s="34">
        <v>23.0108044683247</v>
      </c>
      <c r="J300" s="34">
        <v>61.226732007130799</v>
      </c>
      <c r="K300" s="28">
        <v>35.942085507119501</v>
      </c>
      <c r="L300" s="5">
        <v>35</v>
      </c>
      <c r="M300">
        <v>1.12E-2</v>
      </c>
      <c r="N300" s="37">
        <v>2.499470899470897</v>
      </c>
      <c r="O300" s="37">
        <v>25.411348502543898</v>
      </c>
      <c r="P300">
        <v>1.12E-2</v>
      </c>
      <c r="Q300" s="34">
        <v>0.74984126984126909</v>
      </c>
      <c r="R300" s="39">
        <v>17</v>
      </c>
      <c r="S300" s="47">
        <v>1.38888888888889E-3</v>
      </c>
      <c r="T300" s="37">
        <v>25.411348502543898</v>
      </c>
      <c r="U300">
        <v>1.12E-2</v>
      </c>
      <c r="V300" s="59" t="s">
        <v>6</v>
      </c>
      <c r="W300" s="59" t="s">
        <v>6</v>
      </c>
      <c r="X300" s="34">
        <v>0.73758857672739297</v>
      </c>
      <c r="Y300" s="28">
        <v>0.49560972632431399</v>
      </c>
    </row>
    <row r="301" spans="1:25" x14ac:dyDescent="0.3">
      <c r="A301" s="41">
        <f>A300+1</f>
        <v>299</v>
      </c>
      <c r="B301" s="5" t="s">
        <v>48</v>
      </c>
      <c r="C301">
        <f>Characteristics!$C$17</f>
        <v>0.5</v>
      </c>
      <c r="D301">
        <v>5.0000000000000001E-3</v>
      </c>
      <c r="E301">
        <f>Characteristics!$C$18</f>
        <v>0.5</v>
      </c>
      <c r="F301">
        <v>1</v>
      </c>
      <c r="G301">
        <v>0.3</v>
      </c>
      <c r="H301" s="39">
        <v>1838.8467082239899</v>
      </c>
      <c r="I301" s="34">
        <v>24.980249096775498</v>
      </c>
      <c r="J301" s="34">
        <v>66.536590274259694</v>
      </c>
      <c r="K301" s="28">
        <v>38.852934771532802</v>
      </c>
      <c r="L301" s="5">
        <v>35</v>
      </c>
      <c r="M301">
        <v>1.12E-2</v>
      </c>
      <c r="N301" s="37">
        <v>2.9968253968253942</v>
      </c>
      <c r="O301" s="37">
        <v>26.1784406223404</v>
      </c>
      <c r="P301">
        <v>1.12E-2</v>
      </c>
      <c r="Q301" s="34">
        <v>0.89904761904761821</v>
      </c>
      <c r="R301" s="39">
        <v>17</v>
      </c>
      <c r="S301" s="47">
        <v>1.38888888888889E-3</v>
      </c>
      <c r="T301" s="37">
        <v>26.1784406223404</v>
      </c>
      <c r="U301">
        <v>1.12E-2</v>
      </c>
      <c r="V301" s="59" t="s">
        <v>6</v>
      </c>
      <c r="W301" s="59" t="s">
        <v>6</v>
      </c>
      <c r="X301" s="34">
        <v>0.67858149058920203</v>
      </c>
      <c r="Y301" s="28">
        <v>0.46146341463414597</v>
      </c>
    </row>
    <row r="302" spans="1:25" x14ac:dyDescent="0.3">
      <c r="A302" s="41">
        <f>A301+1</f>
        <v>300</v>
      </c>
      <c r="B302" s="5" t="s">
        <v>50</v>
      </c>
      <c r="C302">
        <f>Characteristics!$C$17</f>
        <v>0.5</v>
      </c>
      <c r="D302">
        <v>5.0000000000000001E-3</v>
      </c>
      <c r="E302">
        <f>Characteristics!$C$18</f>
        <v>0.5</v>
      </c>
      <c r="F302">
        <v>1</v>
      </c>
      <c r="G302">
        <v>0.3</v>
      </c>
      <c r="H302" s="39">
        <v>618.15011332308598</v>
      </c>
      <c r="I302" s="34">
        <v>15.3262643316889</v>
      </c>
      <c r="J302" s="34">
        <v>40.459011645053103</v>
      </c>
      <c r="K302" s="28">
        <v>24.548200937150501</v>
      </c>
      <c r="L302" s="5">
        <v>35</v>
      </c>
      <c r="M302">
        <v>1.12E-2</v>
      </c>
      <c r="N302" s="37">
        <v>0.98835991753471997</v>
      </c>
      <c r="O302" s="37">
        <v>19.658157604070201</v>
      </c>
      <c r="P302">
        <v>1.12E-2</v>
      </c>
      <c r="Q302" s="34">
        <v>0.296507975260416</v>
      </c>
      <c r="R302" s="39">
        <v>17</v>
      </c>
      <c r="S302" s="47">
        <v>1.38888888888889E-3</v>
      </c>
      <c r="T302" s="37">
        <v>19.658157604070201</v>
      </c>
      <c r="U302">
        <v>1.12E-2</v>
      </c>
      <c r="V302" s="59" t="s">
        <v>6</v>
      </c>
      <c r="W302" s="59" t="s">
        <v>6</v>
      </c>
      <c r="X302" s="34">
        <v>1.18014172276383</v>
      </c>
      <c r="Y302" s="28">
        <v>0.80048780487804805</v>
      </c>
    </row>
    <row r="303" spans="1:25" x14ac:dyDescent="0.3">
      <c r="A303" s="41">
        <f>A302+1</f>
        <v>301</v>
      </c>
      <c r="B303" s="5" t="s">
        <v>50</v>
      </c>
      <c r="C303">
        <f>Characteristics!$C$17</f>
        <v>0.5</v>
      </c>
      <c r="D303">
        <v>5.0000000000000001E-3</v>
      </c>
      <c r="E303">
        <f>Characteristics!$C$18</f>
        <v>0.5</v>
      </c>
      <c r="F303">
        <v>1</v>
      </c>
      <c r="G303">
        <v>0.3</v>
      </c>
      <c r="H303" s="39">
        <v>930.56480773500698</v>
      </c>
      <c r="I303" s="34">
        <v>18.3497511969614</v>
      </c>
      <c r="J303" s="34">
        <v>48.568739478051903</v>
      </c>
      <c r="K303" s="28">
        <v>28.996400536242401</v>
      </c>
      <c r="L303" s="5">
        <v>35</v>
      </c>
      <c r="M303">
        <v>1.12E-2</v>
      </c>
      <c r="N303" s="37">
        <v>1.4962962962962914</v>
      </c>
      <c r="O303" s="37">
        <v>21.575887903561402</v>
      </c>
      <c r="P303">
        <v>1.12E-2</v>
      </c>
      <c r="Q303" s="34">
        <v>0.44888888888888739</v>
      </c>
      <c r="R303" s="39">
        <v>17</v>
      </c>
      <c r="S303" s="47">
        <v>1.38888888888889E-3</v>
      </c>
      <c r="T303" s="37">
        <v>21.575887903561402</v>
      </c>
      <c r="U303">
        <v>1.12E-2</v>
      </c>
      <c r="V303" s="59" t="s">
        <v>6</v>
      </c>
      <c r="W303" s="59" t="s">
        <v>6</v>
      </c>
      <c r="X303" s="34">
        <v>1.0326240074183499</v>
      </c>
      <c r="Y303" s="28">
        <v>0.70390243902438998</v>
      </c>
    </row>
    <row r="304" spans="1:25" x14ac:dyDescent="0.3">
      <c r="A304" s="41">
        <f>A303+1</f>
        <v>302</v>
      </c>
      <c r="B304" s="5" t="s">
        <v>50</v>
      </c>
      <c r="C304">
        <f>Characteristics!$C$17</f>
        <v>0.5</v>
      </c>
      <c r="D304">
        <v>5.0000000000000001E-3</v>
      </c>
      <c r="E304">
        <f>Characteristics!$C$18</f>
        <v>0.5</v>
      </c>
      <c r="F304">
        <v>1</v>
      </c>
      <c r="G304">
        <v>0.3</v>
      </c>
      <c r="H304" s="39">
        <v>1236.31490168964</v>
      </c>
      <c r="I304" s="34">
        <v>20.844558945278902</v>
      </c>
      <c r="J304" s="34">
        <v>55.273912826006999</v>
      </c>
      <c r="K304" s="28">
        <v>32.6733942638188</v>
      </c>
      <c r="L304" s="5">
        <v>35</v>
      </c>
      <c r="M304">
        <v>1.12E-2</v>
      </c>
      <c r="N304" s="37">
        <v>1.9957671957671941</v>
      </c>
      <c r="O304" s="37">
        <v>22.9182991132053</v>
      </c>
      <c r="P304">
        <v>1.12E-2</v>
      </c>
      <c r="Q304" s="34">
        <v>0.59873015873015822</v>
      </c>
      <c r="R304" s="39">
        <v>17</v>
      </c>
      <c r="S304" s="47">
        <v>1.38888888888889E-3</v>
      </c>
      <c r="T304" s="37">
        <v>22.9182991132053</v>
      </c>
      <c r="U304">
        <v>1.12E-2</v>
      </c>
      <c r="V304" s="59" t="s">
        <v>6</v>
      </c>
      <c r="W304" s="59" t="s">
        <v>6</v>
      </c>
      <c r="X304" s="34">
        <v>0.92936160667651502</v>
      </c>
      <c r="Y304" s="28">
        <v>0.62926829268292594</v>
      </c>
    </row>
    <row r="305" spans="1:25" x14ac:dyDescent="0.3">
      <c r="A305" s="41">
        <f>A304+1</f>
        <v>303</v>
      </c>
      <c r="B305" s="5" t="s">
        <v>50</v>
      </c>
      <c r="C305">
        <f>Characteristics!$C$17</f>
        <v>0.5</v>
      </c>
      <c r="D305">
        <v>5.0000000000000001E-3</v>
      </c>
      <c r="E305">
        <f>Characteristics!$C$18</f>
        <v>0.5</v>
      </c>
      <c r="F305">
        <v>1</v>
      </c>
      <c r="G305">
        <v>0.3</v>
      </c>
      <c r="H305" s="39">
        <v>1537.9125263098399</v>
      </c>
      <c r="I305" s="34">
        <v>23.017122344246602</v>
      </c>
      <c r="J305" s="34">
        <v>61.131254757328897</v>
      </c>
      <c r="K305" s="28">
        <v>35.885377643429301</v>
      </c>
      <c r="L305" s="5">
        <v>35</v>
      </c>
      <c r="M305">
        <v>1.12E-2</v>
      </c>
      <c r="N305" s="37">
        <v>2.4910052910052913</v>
      </c>
      <c r="O305" s="37">
        <v>24.068937292899999</v>
      </c>
      <c r="P305">
        <v>1.12E-2</v>
      </c>
      <c r="Q305" s="34">
        <v>0.74730158730158736</v>
      </c>
      <c r="R305" s="39">
        <v>17</v>
      </c>
      <c r="S305" s="47">
        <v>1.38888888888889E-3</v>
      </c>
      <c r="T305" s="37">
        <v>24.068937292899999</v>
      </c>
      <c r="U305">
        <v>1.12E-2</v>
      </c>
      <c r="V305" s="59" t="s">
        <v>6</v>
      </c>
      <c r="W305" s="59" t="s">
        <v>6</v>
      </c>
      <c r="X305" s="34">
        <v>0.84085097746922799</v>
      </c>
      <c r="Y305" s="28">
        <v>0.57170731707317002</v>
      </c>
    </row>
    <row r="306" spans="1:25" x14ac:dyDescent="0.3">
      <c r="A306" s="41">
        <f>A305+1</f>
        <v>304</v>
      </c>
      <c r="B306" s="5" t="s">
        <v>50</v>
      </c>
      <c r="C306">
        <f>Characteristics!$C$17</f>
        <v>0.5</v>
      </c>
      <c r="D306">
        <v>5.0000000000000001E-3</v>
      </c>
      <c r="E306">
        <f>Characteristics!$C$18</f>
        <v>0.5</v>
      </c>
      <c r="F306">
        <v>1</v>
      </c>
      <c r="G306">
        <v>0.3</v>
      </c>
      <c r="H306" s="39">
        <v>1839.5391949952</v>
      </c>
      <c r="I306" s="34">
        <v>24.985431990221699</v>
      </c>
      <c r="J306" s="34">
        <v>66.428557879104204</v>
      </c>
      <c r="K306" s="28">
        <v>38.789352077403798</v>
      </c>
      <c r="L306" s="5">
        <v>35</v>
      </c>
      <c r="M306">
        <v>1.12E-2</v>
      </c>
      <c r="N306" s="37">
        <v>2.986243386243383</v>
      </c>
      <c r="O306" s="37">
        <v>24.836029412696501</v>
      </c>
      <c r="P306">
        <v>1.12E-2</v>
      </c>
      <c r="Q306" s="34">
        <v>0.89587301587301493</v>
      </c>
      <c r="R306" s="39">
        <v>17</v>
      </c>
      <c r="S306" s="47">
        <v>1.38888888888889E-3</v>
      </c>
      <c r="T306" s="37">
        <v>24.836029412696501</v>
      </c>
      <c r="U306">
        <v>1.12E-2</v>
      </c>
      <c r="V306" s="59" t="s">
        <v>6</v>
      </c>
      <c r="W306" s="59" t="s">
        <v>6</v>
      </c>
      <c r="X306" s="34">
        <v>0.78184389133103704</v>
      </c>
      <c r="Y306" s="28">
        <v>0.52585365853658494</v>
      </c>
    </row>
    <row r="307" spans="1:25" x14ac:dyDescent="0.3">
      <c r="A307" s="41">
        <f>A306+1</f>
        <v>305</v>
      </c>
      <c r="B307" s="5" t="s">
        <v>52</v>
      </c>
      <c r="C307">
        <f>Characteristics!$C$17</f>
        <v>0.5</v>
      </c>
      <c r="D307">
        <v>5.0000000000000001E-3</v>
      </c>
      <c r="E307">
        <f>Characteristics!$C$18</f>
        <v>0.5</v>
      </c>
      <c r="F307">
        <v>1</v>
      </c>
      <c r="G307">
        <v>0.3</v>
      </c>
      <c r="H307" s="39">
        <v>622.21981797826197</v>
      </c>
      <c r="I307" s="34">
        <v>15.3692611126933</v>
      </c>
      <c r="J307" s="34">
        <v>40.690607664529502</v>
      </c>
      <c r="K307" s="28">
        <v>24.682001526736599</v>
      </c>
      <c r="L307" s="5">
        <v>35</v>
      </c>
      <c r="M307">
        <v>1.12E-2</v>
      </c>
      <c r="N307" s="37">
        <v>1.0010582010581999</v>
      </c>
      <c r="O307" s="37">
        <v>21.767660933510601</v>
      </c>
      <c r="P307">
        <v>1.12E-2</v>
      </c>
      <c r="Q307" s="34">
        <v>0.30031746031745993</v>
      </c>
      <c r="R307" s="39">
        <v>17</v>
      </c>
      <c r="S307" s="47">
        <v>1.38888888888889E-3</v>
      </c>
      <c r="T307" s="37">
        <v>21.767660933510601</v>
      </c>
      <c r="U307">
        <v>1.12E-2</v>
      </c>
      <c r="V307" s="59" t="s">
        <v>6</v>
      </c>
      <c r="W307" s="59" t="s">
        <v>6</v>
      </c>
      <c r="X307" s="34">
        <v>1.0178722358837999</v>
      </c>
      <c r="Y307" s="28">
        <v>0.69463414634146303</v>
      </c>
    </row>
    <row r="308" spans="1:25" x14ac:dyDescent="0.3">
      <c r="A308" s="41">
        <f>A307+1</f>
        <v>306</v>
      </c>
      <c r="B308" s="5" t="s">
        <v>52</v>
      </c>
      <c r="C308">
        <f>Characteristics!$C$17</f>
        <v>0.5</v>
      </c>
      <c r="D308">
        <v>5.0000000000000001E-3</v>
      </c>
      <c r="E308">
        <f>Characteristics!$C$18</f>
        <v>0.5</v>
      </c>
      <c r="F308">
        <v>1</v>
      </c>
      <c r="G308">
        <v>0.3</v>
      </c>
      <c r="H308" s="39">
        <v>925.88701927451598</v>
      </c>
      <c r="I308" s="34">
        <v>18.307376870415801</v>
      </c>
      <c r="J308" s="34">
        <v>48.635388405620702</v>
      </c>
      <c r="K308" s="28">
        <v>29.041740374326402</v>
      </c>
      <c r="L308" s="5">
        <v>35</v>
      </c>
      <c r="M308">
        <v>1.12E-2</v>
      </c>
      <c r="N308" s="37">
        <v>1.5005291005290968</v>
      </c>
      <c r="O308" s="37">
        <v>24.260710322849199</v>
      </c>
      <c r="P308">
        <v>1.12E-2</v>
      </c>
      <c r="Q308" s="34">
        <v>0.45015873015872904</v>
      </c>
      <c r="R308" s="39">
        <v>17</v>
      </c>
      <c r="S308" s="47">
        <v>1.38888888888889E-3</v>
      </c>
      <c r="T308" s="37">
        <v>24.260710322849199</v>
      </c>
      <c r="U308">
        <v>1.12E-2</v>
      </c>
      <c r="V308" s="59" t="s">
        <v>6</v>
      </c>
      <c r="W308" s="59" t="s">
        <v>6</v>
      </c>
      <c r="X308" s="34">
        <v>0.826099205934681</v>
      </c>
      <c r="Y308" s="28">
        <v>0.56146338486089897</v>
      </c>
    </row>
    <row r="309" spans="1:25" x14ac:dyDescent="0.3">
      <c r="A309" s="41">
        <f>A308+1</f>
        <v>307</v>
      </c>
      <c r="B309" s="5" t="s">
        <v>52</v>
      </c>
      <c r="C309">
        <f>Characteristics!$C$17</f>
        <v>0.5</v>
      </c>
      <c r="D309">
        <v>5.0000000000000001E-3</v>
      </c>
      <c r="E309">
        <f>Characteristics!$C$18</f>
        <v>0.5</v>
      </c>
      <c r="F309">
        <v>1</v>
      </c>
      <c r="G309">
        <v>0.3</v>
      </c>
      <c r="H309" s="39">
        <v>1230.5559776473399</v>
      </c>
      <c r="I309" s="34">
        <v>20.799209078253401</v>
      </c>
      <c r="J309" s="34">
        <v>55.356648160373403</v>
      </c>
      <c r="K309" s="28">
        <v>32.727538300378903</v>
      </c>
      <c r="L309" s="5">
        <v>35</v>
      </c>
      <c r="M309">
        <v>1.12E-2</v>
      </c>
      <c r="N309" s="37">
        <v>2.0021164021163997</v>
      </c>
      <c r="O309" s="37">
        <v>25.603121532492999</v>
      </c>
      <c r="P309">
        <v>1.12E-2</v>
      </c>
      <c r="Q309" s="34">
        <v>0.60063492063491986</v>
      </c>
      <c r="R309" s="39">
        <v>17</v>
      </c>
      <c r="S309" s="47">
        <v>1.38888888888889E-3</v>
      </c>
      <c r="T309" s="37">
        <v>25.603121532492999</v>
      </c>
      <c r="U309">
        <v>1.12E-2</v>
      </c>
      <c r="V309" s="59" t="s">
        <v>6</v>
      </c>
      <c r="W309" s="59" t="s">
        <v>6</v>
      </c>
      <c r="X309" s="34">
        <v>0.72283680519284499</v>
      </c>
      <c r="Y309" s="28">
        <v>0.49268292682926801</v>
      </c>
    </row>
    <row r="310" spans="1:25" x14ac:dyDescent="0.3">
      <c r="A310" s="41">
        <f>A309+1</f>
        <v>308</v>
      </c>
      <c r="B310" s="5" t="s">
        <v>52</v>
      </c>
      <c r="C310">
        <f>Characteristics!$C$17</f>
        <v>0.5</v>
      </c>
      <c r="D310">
        <v>5.0000000000000001E-3</v>
      </c>
      <c r="E310">
        <f>Characteristics!$C$18</f>
        <v>0.5</v>
      </c>
      <c r="F310">
        <v>1</v>
      </c>
      <c r="G310">
        <v>0.3</v>
      </c>
      <c r="H310" s="39">
        <v>1536.7086398804199</v>
      </c>
      <c r="I310" s="34">
        <v>23.007551246051001</v>
      </c>
      <c r="J310" s="34">
        <v>61.2981961450892</v>
      </c>
      <c r="K310" s="28">
        <v>35.9843780005721</v>
      </c>
      <c r="L310" s="5">
        <v>35</v>
      </c>
      <c r="M310">
        <v>1.12E-2</v>
      </c>
      <c r="N310" s="37">
        <v>2.5058203641699714</v>
      </c>
      <c r="O310" s="37">
        <v>26.3702136522895</v>
      </c>
      <c r="P310">
        <v>1.12E-2</v>
      </c>
      <c r="Q310" s="34">
        <v>0.75174610925099139</v>
      </c>
      <c r="R310" s="39">
        <v>17</v>
      </c>
      <c r="S310" s="47">
        <v>1.38888888888889E-3</v>
      </c>
      <c r="T310" s="37">
        <v>26.3702136522895</v>
      </c>
      <c r="U310">
        <v>1.12E-2</v>
      </c>
      <c r="V310" s="59" t="s">
        <v>6</v>
      </c>
      <c r="W310" s="59" t="s">
        <v>6</v>
      </c>
      <c r="X310" s="34">
        <v>0.66382971905465404</v>
      </c>
      <c r="Y310" s="28">
        <v>0.45219512195121903</v>
      </c>
    </row>
    <row r="311" spans="1:25" x14ac:dyDescent="0.3">
      <c r="A311" s="41">
        <f>A310+1</f>
        <v>309</v>
      </c>
      <c r="B311" s="5" t="s">
        <v>52</v>
      </c>
      <c r="C311">
        <f>Characteristics!$C$17</f>
        <v>0.5</v>
      </c>
      <c r="D311">
        <v>5.0000000000000001E-3</v>
      </c>
      <c r="E311">
        <f>Characteristics!$C$18</f>
        <v>0.5</v>
      </c>
      <c r="F311">
        <v>1</v>
      </c>
      <c r="G311">
        <v>0.3</v>
      </c>
      <c r="H311" s="39">
        <v>1836.0422697612701</v>
      </c>
      <c r="I311" s="34">
        <v>24.962232177488499</v>
      </c>
      <c r="J311" s="34">
        <v>66.558116442993807</v>
      </c>
      <c r="K311" s="28">
        <v>38.867244167103301</v>
      </c>
      <c r="L311" s="5">
        <v>35</v>
      </c>
      <c r="M311">
        <v>1.12E-2</v>
      </c>
      <c r="N311" s="37">
        <v>2.9989417989417992</v>
      </c>
      <c r="O311" s="37">
        <v>26.945532742136901</v>
      </c>
      <c r="P311">
        <v>1.12E-2</v>
      </c>
      <c r="Q311" s="34">
        <v>0.89968253968253975</v>
      </c>
      <c r="R311" s="39">
        <v>17</v>
      </c>
      <c r="S311" s="47">
        <v>1.38888888888889E-3</v>
      </c>
      <c r="T311" s="37">
        <v>26.945532742136901</v>
      </c>
      <c r="U311">
        <v>1.12E-2</v>
      </c>
      <c r="V311" s="59" t="s">
        <v>6</v>
      </c>
      <c r="W311" s="59" t="s">
        <v>6</v>
      </c>
      <c r="X311" s="34">
        <v>0.61957440445100997</v>
      </c>
      <c r="Y311" s="28">
        <v>0.422926829268292</v>
      </c>
    </row>
    <row r="312" spans="1:25" x14ac:dyDescent="0.3">
      <c r="A312" s="41">
        <f>A311+1</f>
        <v>310</v>
      </c>
      <c r="B312" s="5" t="s">
        <v>53</v>
      </c>
      <c r="C312">
        <f>Characteristics!$C$17</f>
        <v>0.5</v>
      </c>
      <c r="D312">
        <v>5.0000000000000001E-3</v>
      </c>
      <c r="E312">
        <f>Characteristics!$C$18</f>
        <v>0.5</v>
      </c>
      <c r="F312">
        <v>1</v>
      </c>
      <c r="G312">
        <v>0.3</v>
      </c>
      <c r="H312" s="39">
        <v>615.91746046891501</v>
      </c>
      <c r="I312" s="34">
        <v>15.301165729020401</v>
      </c>
      <c r="J312" s="34">
        <v>40.542362571318797</v>
      </c>
      <c r="K312" s="28">
        <v>24.602698421594599</v>
      </c>
      <c r="L312" s="5">
        <v>35</v>
      </c>
      <c r="M312">
        <v>1.12E-2</v>
      </c>
      <c r="N312" s="37">
        <v>0.99259259259258847</v>
      </c>
      <c r="O312" s="37">
        <v>22.342980023357899</v>
      </c>
      <c r="P312">
        <v>1.12E-2</v>
      </c>
      <c r="Q312" s="34">
        <v>0.29777777777777653</v>
      </c>
      <c r="R312" s="39">
        <v>17</v>
      </c>
      <c r="S312" s="47">
        <v>1.38888888888889E-3</v>
      </c>
      <c r="T312" s="37">
        <v>22.342980023357899</v>
      </c>
      <c r="U312">
        <v>1.12E-2</v>
      </c>
      <c r="V312" s="59" t="s">
        <v>6</v>
      </c>
      <c r="W312" s="59" t="s">
        <v>6</v>
      </c>
      <c r="X312" s="34">
        <v>0.97361692128015898</v>
      </c>
      <c r="Y312" s="28">
        <v>0.65999999999999903</v>
      </c>
    </row>
    <row r="313" spans="1:25" x14ac:dyDescent="0.3">
      <c r="A313" s="41">
        <f>A312+1</f>
        <v>311</v>
      </c>
      <c r="B313" s="5" t="s">
        <v>53</v>
      </c>
      <c r="C313">
        <f>Characteristics!$C$17</f>
        <v>0.5</v>
      </c>
      <c r="D313">
        <v>5.0000000000000001E-3</v>
      </c>
      <c r="E313">
        <f>Characteristics!$C$18</f>
        <v>0.5</v>
      </c>
      <c r="F313">
        <v>1</v>
      </c>
      <c r="G313">
        <v>0.3</v>
      </c>
      <c r="H313" s="39">
        <v>921.69617234016596</v>
      </c>
      <c r="I313" s="34">
        <v>18.270603205160398</v>
      </c>
      <c r="J313" s="34">
        <v>48.512219511690702</v>
      </c>
      <c r="K313" s="28">
        <v>28.973016709944002</v>
      </c>
      <c r="L313" s="5">
        <v>35</v>
      </c>
      <c r="M313">
        <v>1.12E-2</v>
      </c>
      <c r="N313" s="37">
        <v>1.4920634920634914</v>
      </c>
      <c r="O313" s="37">
        <v>23.877164262950899</v>
      </c>
      <c r="P313">
        <v>1.12E-2</v>
      </c>
      <c r="Q313" s="34">
        <v>0.44761904761904742</v>
      </c>
      <c r="R313" s="39">
        <v>17</v>
      </c>
      <c r="S313" s="47">
        <v>1.38888888888889E-3</v>
      </c>
      <c r="T313" s="37">
        <v>23.877164262950899</v>
      </c>
      <c r="U313">
        <v>1.12E-2</v>
      </c>
      <c r="V313" s="59" t="s">
        <v>6</v>
      </c>
      <c r="W313" s="59" t="s">
        <v>6</v>
      </c>
      <c r="X313" s="34">
        <v>0.85560274900377598</v>
      </c>
      <c r="Y313" s="28">
        <v>0.58487804878048699</v>
      </c>
    </row>
    <row r="314" spans="1:25" x14ac:dyDescent="0.3">
      <c r="A314" s="41">
        <f>A313+1</f>
        <v>312</v>
      </c>
      <c r="B314" s="5" t="s">
        <v>53</v>
      </c>
      <c r="C314">
        <f>Characteristics!$C$17</f>
        <v>0.5</v>
      </c>
      <c r="D314">
        <v>5.0000000000000001E-3</v>
      </c>
      <c r="E314">
        <f>Characteristics!$C$18</f>
        <v>0.5</v>
      </c>
      <c r="F314">
        <v>1</v>
      </c>
      <c r="G314">
        <v>0.3</v>
      </c>
      <c r="H314" s="39">
        <v>1233.3125999046499</v>
      </c>
      <c r="I314" s="34">
        <v>20.8206549090899</v>
      </c>
      <c r="J314" s="34">
        <v>55.355700083577197</v>
      </c>
      <c r="K314" s="28">
        <v>32.724498086746699</v>
      </c>
      <c r="L314" s="5">
        <v>35</v>
      </c>
      <c r="M314">
        <v>1.12E-2</v>
      </c>
      <c r="N314" s="37">
        <v>2.0021164021163997</v>
      </c>
      <c r="O314" s="37">
        <v>24.836029412696501</v>
      </c>
      <c r="P314">
        <v>1.12E-2</v>
      </c>
      <c r="Q314" s="34">
        <v>0.60063492063491986</v>
      </c>
      <c r="R314" s="39">
        <v>17</v>
      </c>
      <c r="S314" s="47">
        <v>1.38888888888889E-3</v>
      </c>
      <c r="T314" s="37">
        <v>24.836029412696501</v>
      </c>
      <c r="U314">
        <v>1.12E-2</v>
      </c>
      <c r="V314" s="59" t="s">
        <v>6</v>
      </c>
      <c r="W314" s="59" t="s">
        <v>6</v>
      </c>
      <c r="X314" s="34">
        <v>0.78184389133103704</v>
      </c>
      <c r="Y314" s="28">
        <v>0.52926829268292597</v>
      </c>
    </row>
    <row r="315" spans="1:25" x14ac:dyDescent="0.3">
      <c r="A315" s="41">
        <f>A314+1</f>
        <v>313</v>
      </c>
      <c r="B315" s="5" t="s">
        <v>53</v>
      </c>
      <c r="C315">
        <f>Characteristics!$C$17</f>
        <v>0.5</v>
      </c>
      <c r="D315">
        <v>5.0000000000000001E-3</v>
      </c>
      <c r="E315">
        <f>Characteristics!$C$18</f>
        <v>0.5</v>
      </c>
      <c r="F315">
        <v>1</v>
      </c>
      <c r="G315">
        <v>0.3</v>
      </c>
      <c r="H315" s="39">
        <v>1532.3413759709999</v>
      </c>
      <c r="I315" s="34">
        <v>22.9781243303803</v>
      </c>
      <c r="J315" s="34">
        <v>61.155784297207298</v>
      </c>
      <c r="K315" s="28">
        <v>35.903855976566298</v>
      </c>
      <c r="L315" s="5">
        <v>35</v>
      </c>
      <c r="M315">
        <v>1.12E-2</v>
      </c>
      <c r="N315" s="37">
        <v>2.4931216931216911</v>
      </c>
      <c r="O315" s="37">
        <v>25.603121532492999</v>
      </c>
      <c r="P315">
        <v>1.12E-2</v>
      </c>
      <c r="Q315" s="34">
        <v>0.74793650793650734</v>
      </c>
      <c r="R315" s="39">
        <v>17</v>
      </c>
      <c r="S315" s="47">
        <v>1.38888888888889E-3</v>
      </c>
      <c r="T315" s="37">
        <v>25.603121532492999</v>
      </c>
      <c r="U315">
        <v>1.12E-2</v>
      </c>
      <c r="V315" s="59" t="s">
        <v>6</v>
      </c>
      <c r="W315" s="59" t="s">
        <v>6</v>
      </c>
      <c r="X315" s="34">
        <v>0.72283680519284499</v>
      </c>
      <c r="Y315" s="28">
        <v>0.48634146341463402</v>
      </c>
    </row>
    <row r="316" spans="1:25" x14ac:dyDescent="0.3">
      <c r="A316" s="41">
        <f>A315+1</f>
        <v>314</v>
      </c>
      <c r="B316" s="5" t="s">
        <v>53</v>
      </c>
      <c r="C316">
        <f>Characteristics!$C$17</f>
        <v>0.5</v>
      </c>
      <c r="D316">
        <v>5.0000000000000001E-3</v>
      </c>
      <c r="E316">
        <f>Characteristics!$C$18</f>
        <v>0.5</v>
      </c>
      <c r="F316">
        <v>1</v>
      </c>
      <c r="G316">
        <v>0.3</v>
      </c>
      <c r="H316" s="39">
        <v>1837.82027848596</v>
      </c>
      <c r="I316" s="34">
        <v>24.973712651410501</v>
      </c>
      <c r="J316" s="34">
        <v>66.536569676879793</v>
      </c>
      <c r="K316" s="28">
        <v>38.853553348571801</v>
      </c>
      <c r="L316" s="5">
        <v>35</v>
      </c>
      <c r="M316">
        <v>1.12E-2</v>
      </c>
      <c r="N316" s="37">
        <v>2.9968253968253942</v>
      </c>
      <c r="O316" s="37">
        <v>26.3702136522895</v>
      </c>
      <c r="P316">
        <v>1.12E-2</v>
      </c>
      <c r="Q316" s="34">
        <v>0.89904761904761821</v>
      </c>
      <c r="R316" s="39">
        <v>17</v>
      </c>
      <c r="S316" s="47">
        <v>1.38888888888889E-3</v>
      </c>
      <c r="T316" s="37">
        <v>26.3702136522895</v>
      </c>
      <c r="U316">
        <v>1.12E-2</v>
      </c>
      <c r="V316" s="59" t="s">
        <v>6</v>
      </c>
      <c r="W316" s="59" t="s">
        <v>6</v>
      </c>
      <c r="X316" s="34">
        <v>0.66382971905465404</v>
      </c>
      <c r="Y316" s="28">
        <v>0.45414634146341398</v>
      </c>
    </row>
    <row r="317" spans="1:25" x14ac:dyDescent="0.3">
      <c r="A317" s="41">
        <f>A316+1</f>
        <v>315</v>
      </c>
      <c r="B317" s="5" t="s">
        <v>54</v>
      </c>
      <c r="C317">
        <f>Characteristics!$C$17</f>
        <v>0.5</v>
      </c>
      <c r="D317">
        <v>5.0000000000000001E-3</v>
      </c>
      <c r="E317">
        <f>Characteristics!$C$18</f>
        <v>0.5</v>
      </c>
      <c r="F317">
        <v>1</v>
      </c>
      <c r="G317">
        <v>0.3</v>
      </c>
      <c r="H317" s="39">
        <v>627.15482164855496</v>
      </c>
      <c r="I317" s="34">
        <v>15.4231966064554</v>
      </c>
      <c r="J317" s="34">
        <v>40.682553871900197</v>
      </c>
      <c r="K317" s="28">
        <v>24.668743098835101</v>
      </c>
      <c r="L317" s="5">
        <v>35</v>
      </c>
      <c r="M317">
        <v>1.12E-2</v>
      </c>
      <c r="N317" s="37">
        <v>1.0010582010581999</v>
      </c>
      <c r="O317" s="37">
        <v>19.0828385142229</v>
      </c>
      <c r="P317">
        <v>1.12E-2</v>
      </c>
      <c r="Q317" s="34">
        <v>0.30031746031745993</v>
      </c>
      <c r="R317" s="39">
        <v>17</v>
      </c>
      <c r="S317" s="47">
        <v>1.38888888888889E-3</v>
      </c>
      <c r="T317" s="37">
        <v>19.0828385142229</v>
      </c>
      <c r="U317">
        <v>1.12E-2</v>
      </c>
      <c r="V317" s="59" t="s">
        <v>6</v>
      </c>
      <c r="W317" s="59" t="s">
        <v>6</v>
      </c>
      <c r="X317" s="34">
        <v>1.22439703736747</v>
      </c>
      <c r="Y317" s="28">
        <v>0.83024388755239997</v>
      </c>
    </row>
    <row r="318" spans="1:25" x14ac:dyDescent="0.3">
      <c r="A318" s="41">
        <f>A317+1</f>
        <v>316</v>
      </c>
      <c r="B318" s="5" t="s">
        <v>54</v>
      </c>
      <c r="C318">
        <f>Characteristics!$C$17</f>
        <v>0.5</v>
      </c>
      <c r="D318">
        <v>5.0000000000000001E-3</v>
      </c>
      <c r="E318">
        <f>Characteristics!$C$18</f>
        <v>0.5</v>
      </c>
      <c r="F318">
        <v>1</v>
      </c>
      <c r="G318">
        <v>0.3</v>
      </c>
      <c r="H318" s="39">
        <v>936.09430924857395</v>
      </c>
      <c r="I318" s="34">
        <v>18.398521785936701</v>
      </c>
      <c r="J318" s="34">
        <v>48.659285142093204</v>
      </c>
      <c r="K318" s="28">
        <v>29.0440995404762</v>
      </c>
      <c r="L318" s="5">
        <v>35</v>
      </c>
      <c r="M318">
        <v>1.12E-2</v>
      </c>
      <c r="N318" s="37">
        <v>1.5026455026455028</v>
      </c>
      <c r="O318" s="37">
        <v>21.0005688137141</v>
      </c>
      <c r="P318">
        <v>1.12E-2</v>
      </c>
      <c r="Q318" s="34">
        <v>0.4507936507936508</v>
      </c>
      <c r="R318" s="39">
        <v>17</v>
      </c>
      <c r="S318" s="47">
        <v>1.38888888888889E-3</v>
      </c>
      <c r="T318" s="37">
        <v>21.0005688137141</v>
      </c>
      <c r="U318">
        <v>1.12E-2</v>
      </c>
      <c r="V318" s="59" t="s">
        <v>6</v>
      </c>
      <c r="W318" s="59" t="s">
        <v>6</v>
      </c>
      <c r="X318" s="34">
        <v>1.0768793220219901</v>
      </c>
      <c r="Y318" s="28">
        <v>0.73414634146341395</v>
      </c>
    </row>
    <row r="319" spans="1:25" x14ac:dyDescent="0.3">
      <c r="A319" s="41">
        <f>A318+1</f>
        <v>317</v>
      </c>
      <c r="B319" s="5" t="s">
        <v>54</v>
      </c>
      <c r="C319">
        <f>Characteristics!$C$17</f>
        <v>0.5</v>
      </c>
      <c r="D319">
        <v>5.0000000000000001E-3</v>
      </c>
      <c r="E319">
        <f>Characteristics!$C$18</f>
        <v>0.5</v>
      </c>
      <c r="F319">
        <v>1</v>
      </c>
      <c r="G319">
        <v>0.3</v>
      </c>
      <c r="H319" s="39">
        <v>1236.3926195336901</v>
      </c>
      <c r="I319" s="34">
        <v>20.845354278620501</v>
      </c>
      <c r="J319" s="34">
        <v>55.246933692123903</v>
      </c>
      <c r="K319" s="28">
        <v>32.657354944852003</v>
      </c>
      <c r="L319" s="5">
        <v>35</v>
      </c>
      <c r="M319">
        <v>1.12E-2</v>
      </c>
      <c r="N319" s="37">
        <v>1.9936507936507886</v>
      </c>
      <c r="O319" s="37">
        <v>22.534753053307099</v>
      </c>
      <c r="P319">
        <v>1.12E-2</v>
      </c>
      <c r="Q319" s="34">
        <v>0.59809523809523657</v>
      </c>
      <c r="R319" s="39">
        <v>17</v>
      </c>
      <c r="S319" s="47">
        <v>1.38888888888889E-3</v>
      </c>
      <c r="T319" s="37">
        <v>22.534753053307099</v>
      </c>
      <c r="U319">
        <v>1.12E-2</v>
      </c>
      <c r="V319" s="59" t="s">
        <v>6</v>
      </c>
      <c r="W319" s="59" t="s">
        <v>6</v>
      </c>
      <c r="X319" s="34">
        <v>0.95886514974561099</v>
      </c>
      <c r="Y319" s="28">
        <v>0.65365853658536499</v>
      </c>
    </row>
    <row r="320" spans="1:25" x14ac:dyDescent="0.3">
      <c r="A320" s="41">
        <f>A319+1</f>
        <v>318</v>
      </c>
      <c r="B320" s="5" t="s">
        <v>54</v>
      </c>
      <c r="C320">
        <f>Characteristics!$C$17</f>
        <v>0.5</v>
      </c>
      <c r="D320">
        <v>5.0000000000000001E-3</v>
      </c>
      <c r="E320">
        <f>Characteristics!$C$18</f>
        <v>0.5</v>
      </c>
      <c r="F320">
        <v>1</v>
      </c>
      <c r="G320">
        <v>0.3</v>
      </c>
      <c r="H320" s="39">
        <v>1540.94641673607</v>
      </c>
      <c r="I320" s="34">
        <v>23.038068237023001</v>
      </c>
      <c r="J320" s="34">
        <v>61.154757996267797</v>
      </c>
      <c r="K320" s="28">
        <v>35.896989478354598</v>
      </c>
      <c r="L320" s="5">
        <v>35</v>
      </c>
      <c r="M320">
        <v>1.12E-2</v>
      </c>
      <c r="N320" s="37">
        <v>2.4931216931216911</v>
      </c>
      <c r="O320" s="37">
        <v>23.685391233001798</v>
      </c>
      <c r="P320">
        <v>1.12E-2</v>
      </c>
      <c r="Q320" s="34">
        <v>0.74793650793650734</v>
      </c>
      <c r="R320" s="39">
        <v>17</v>
      </c>
      <c r="S320" s="47">
        <v>1.38888888888889E-3</v>
      </c>
      <c r="T320" s="37">
        <v>23.685391233001798</v>
      </c>
      <c r="U320">
        <v>1.12E-2</v>
      </c>
      <c r="V320" s="59" t="s">
        <v>6</v>
      </c>
      <c r="W320" s="59" t="s">
        <v>6</v>
      </c>
      <c r="X320" s="34">
        <v>0.87035452053832396</v>
      </c>
      <c r="Y320" s="28">
        <v>0.59170731707317004</v>
      </c>
    </row>
    <row r="321" spans="1:25" x14ac:dyDescent="0.3">
      <c r="A321" s="41">
        <f>A320+1</f>
        <v>319</v>
      </c>
      <c r="B321" s="5" t="s">
        <v>54</v>
      </c>
      <c r="C321">
        <f>Characteristics!$C$17</f>
        <v>0.5</v>
      </c>
      <c r="D321">
        <v>5.0000000000000001E-3</v>
      </c>
      <c r="E321">
        <f>Characteristics!$C$18</f>
        <v>0.5</v>
      </c>
      <c r="F321">
        <v>1</v>
      </c>
      <c r="G321">
        <v>0.3</v>
      </c>
      <c r="H321" s="39">
        <v>1845.7872021014</v>
      </c>
      <c r="I321" s="34">
        <v>25.024556931175599</v>
      </c>
      <c r="J321" s="34">
        <v>66.515138903766001</v>
      </c>
      <c r="K321" s="28">
        <v>38.836144054818703</v>
      </c>
      <c r="L321" s="5">
        <v>35</v>
      </c>
      <c r="M321">
        <v>1.12E-2</v>
      </c>
      <c r="N321" s="37">
        <v>2.994708994708994</v>
      </c>
      <c r="O321" s="37">
        <v>24.6442563827474</v>
      </c>
      <c r="P321">
        <v>1.12E-2</v>
      </c>
      <c r="Q321" s="34">
        <v>0.89841269841269822</v>
      </c>
      <c r="R321" s="39">
        <v>17</v>
      </c>
      <c r="S321" s="47">
        <v>1.38888888888889E-3</v>
      </c>
      <c r="T321" s="37">
        <v>24.6442563827474</v>
      </c>
      <c r="U321">
        <v>1.12E-2</v>
      </c>
      <c r="V321" s="59" t="s">
        <v>6</v>
      </c>
      <c r="W321" s="59" t="s">
        <v>6</v>
      </c>
      <c r="X321" s="34">
        <v>0.79659566286558503</v>
      </c>
      <c r="Y321" s="28">
        <v>0.54487804878048696</v>
      </c>
    </row>
    <row r="322" spans="1:25" x14ac:dyDescent="0.3">
      <c r="A322" s="41">
        <f>A321+1</f>
        <v>320</v>
      </c>
      <c r="B322" s="5" t="s">
        <v>42</v>
      </c>
      <c r="C322">
        <f>Characteristics!$C$17</f>
        <v>0.5</v>
      </c>
      <c r="D322">
        <v>5.0000000000000001E-3</v>
      </c>
      <c r="E322">
        <f>Characteristics!$C$18</f>
        <v>0.5</v>
      </c>
      <c r="F322">
        <v>1</v>
      </c>
      <c r="G322">
        <v>0.3</v>
      </c>
      <c r="H322" s="39">
        <v>1231.0865968672299</v>
      </c>
      <c r="I322" s="34">
        <v>20.795569346186699</v>
      </c>
      <c r="J322" s="34">
        <v>55.396428344570303</v>
      </c>
      <c r="K322" s="28">
        <v>32.7514785055046</v>
      </c>
      <c r="L322" s="5">
        <v>35</v>
      </c>
      <c r="M322" s="25">
        <v>8.5059396726304796E-3</v>
      </c>
      <c r="N322" s="37">
        <v>2</v>
      </c>
      <c r="O322" s="37">
        <v>26.088089279995199</v>
      </c>
      <c r="P322" s="25">
        <v>8.5059396726304796E-3</v>
      </c>
      <c r="Q322" s="34">
        <v>0.6</v>
      </c>
      <c r="R322" s="39">
        <v>17</v>
      </c>
      <c r="S322" s="47">
        <v>1.38888888888889E-3</v>
      </c>
      <c r="T322" s="37">
        <v>26.088089279995199</v>
      </c>
      <c r="U322" s="25">
        <v>8.5059396726304796E-3</v>
      </c>
      <c r="V322" s="59" t="s">
        <v>6</v>
      </c>
      <c r="W322" s="59" t="s">
        <v>6</v>
      </c>
      <c r="X322" s="34">
        <v>0.59412738133365295</v>
      </c>
      <c r="Y322" s="28">
        <v>0.38011692337125302</v>
      </c>
    </row>
    <row r="323" spans="1:25" x14ac:dyDescent="0.3">
      <c r="A323" s="41">
        <f>A322+1</f>
        <v>321</v>
      </c>
      <c r="B323" s="5" t="s">
        <v>42</v>
      </c>
      <c r="C323">
        <f>Characteristics!$C$17</f>
        <v>0.5</v>
      </c>
      <c r="D323">
        <v>5.0000000000000001E-3</v>
      </c>
      <c r="E323">
        <f>Characteristics!$C$18</f>
        <v>0.5</v>
      </c>
      <c r="F323">
        <v>1</v>
      </c>
      <c r="G323">
        <v>0.3</v>
      </c>
      <c r="H323" s="39">
        <v>1225.7159285221801</v>
      </c>
      <c r="I323" s="34">
        <v>20.7619372485299</v>
      </c>
      <c r="J323" s="34">
        <v>55.329337145759503</v>
      </c>
      <c r="K323" s="28">
        <v>32.715711417228398</v>
      </c>
      <c r="L323" s="5">
        <v>35</v>
      </c>
      <c r="M323" s="25">
        <v>1.12843659654626E-2</v>
      </c>
      <c r="N323" s="37">
        <v>2</v>
      </c>
      <c r="O323" s="37">
        <v>26.561986682238601</v>
      </c>
      <c r="P323" s="25">
        <v>1.12843659654626E-2</v>
      </c>
      <c r="Q323" s="34">
        <v>0.6</v>
      </c>
      <c r="R323" s="39">
        <v>17</v>
      </c>
      <c r="S323" s="47">
        <v>1.38888888888889E-3</v>
      </c>
      <c r="T323" s="37">
        <v>26.561986682238601</v>
      </c>
      <c r="U323" s="25">
        <v>1.12843659654626E-2</v>
      </c>
      <c r="V323" s="59" t="s">
        <v>6</v>
      </c>
      <c r="W323" s="59" t="s">
        <v>6</v>
      </c>
      <c r="X323" s="34">
        <v>0.64907794752010595</v>
      </c>
      <c r="Y323" s="28">
        <v>0.43684210526315698</v>
      </c>
    </row>
    <row r="324" spans="1:25" x14ac:dyDescent="0.3">
      <c r="A324" s="41">
        <f>A323+1</f>
        <v>322</v>
      </c>
      <c r="B324" s="5" t="s">
        <v>42</v>
      </c>
      <c r="C324">
        <f>Characteristics!$C$17</f>
        <v>0.5</v>
      </c>
      <c r="D324">
        <v>5.0000000000000001E-3</v>
      </c>
      <c r="E324">
        <f>Characteristics!$C$18</f>
        <v>0.5</v>
      </c>
      <c r="F324">
        <v>1</v>
      </c>
      <c r="G324">
        <v>0.3</v>
      </c>
      <c r="H324" s="39">
        <v>1219.28639665285</v>
      </c>
      <c r="I324" s="34">
        <v>20.720684220333201</v>
      </c>
      <c r="J324" s="34">
        <v>55.256887628117099</v>
      </c>
      <c r="K324" s="28">
        <v>32.677665681239702</v>
      </c>
      <c r="L324" s="5">
        <v>35</v>
      </c>
      <c r="M324" s="25">
        <v>1.43103931603364E-2</v>
      </c>
      <c r="N324" s="37">
        <v>2</v>
      </c>
      <c r="O324" s="37">
        <v>27.2562656024053</v>
      </c>
      <c r="P324" s="25">
        <v>1.43103931603364E-2</v>
      </c>
      <c r="Q324" s="34">
        <v>0.6</v>
      </c>
      <c r="R324" s="39">
        <v>17</v>
      </c>
      <c r="S324" s="47">
        <v>1.38888888888889E-3</v>
      </c>
      <c r="T324" s="37">
        <v>27.2562656024053</v>
      </c>
      <c r="U324" s="25">
        <v>1.43103931603364E-2</v>
      </c>
      <c r="V324" s="59" t="s">
        <v>6</v>
      </c>
      <c r="W324" s="59" t="s">
        <v>6</v>
      </c>
      <c r="X324" s="34">
        <v>0.70397585432679499</v>
      </c>
      <c r="Y324" s="28">
        <v>0.50409356725146104</v>
      </c>
    </row>
    <row r="325" spans="1:25" x14ac:dyDescent="0.3">
      <c r="A325" s="41">
        <f>A324+1</f>
        <v>323</v>
      </c>
      <c r="B325" s="5" t="s">
        <v>42</v>
      </c>
      <c r="C325">
        <f>Characteristics!$C$17</f>
        <v>0.5</v>
      </c>
      <c r="D325">
        <v>5.0000000000000001E-3</v>
      </c>
      <c r="E325">
        <f>Characteristics!$C$18</f>
        <v>0.5</v>
      </c>
      <c r="F325">
        <v>1</v>
      </c>
      <c r="G325">
        <v>0.3</v>
      </c>
      <c r="H325" s="39">
        <v>1213.0691171065901</v>
      </c>
      <c r="I325" s="34">
        <v>20.681792256913099</v>
      </c>
      <c r="J325" s="34">
        <v>55.178110977115601</v>
      </c>
      <c r="K325" s="28">
        <v>32.635608661947998</v>
      </c>
      <c r="L325" s="5">
        <v>35</v>
      </c>
      <c r="M325" s="25">
        <v>1.7611158841118899E-2</v>
      </c>
      <c r="N325" s="37">
        <v>2</v>
      </c>
      <c r="O325" s="37">
        <v>27.8065870546776</v>
      </c>
      <c r="P325" s="25">
        <v>1.7611158841118899E-2</v>
      </c>
      <c r="Q325" s="34">
        <v>0.6</v>
      </c>
      <c r="R325" s="39">
        <v>17</v>
      </c>
      <c r="S325" s="47">
        <v>1.38888888888889E-3</v>
      </c>
      <c r="T325" s="37">
        <v>27.8065870546776</v>
      </c>
      <c r="U325" s="25">
        <v>1.7611158841118899E-2</v>
      </c>
      <c r="V325" s="59" t="s">
        <v>6</v>
      </c>
      <c r="W325" s="59" t="s">
        <v>6</v>
      </c>
      <c r="X325" s="34">
        <v>0.79926810503582402</v>
      </c>
      <c r="Y325" s="28">
        <v>0.58947368421052604</v>
      </c>
    </row>
    <row r="326" spans="1:25" x14ac:dyDescent="0.3">
      <c r="A326" s="41">
        <f>A325+1</f>
        <v>324</v>
      </c>
      <c r="B326" s="5" t="s">
        <v>42</v>
      </c>
      <c r="C326">
        <f>Characteristics!$C$17</f>
        <v>0.5</v>
      </c>
      <c r="D326">
        <v>5.0000000000000001E-3</v>
      </c>
      <c r="E326">
        <f>Characteristics!$C$18</f>
        <v>0.5</v>
      </c>
      <c r="F326">
        <v>1</v>
      </c>
      <c r="G326">
        <v>0.3</v>
      </c>
      <c r="H326" s="39">
        <v>1206.0843830997301</v>
      </c>
      <c r="I326" s="34">
        <v>20.637655554468299</v>
      </c>
      <c r="J326" s="34">
        <v>55.092675845570199</v>
      </c>
      <c r="K326" s="28">
        <v>32.590230493410601</v>
      </c>
      <c r="L326" s="5">
        <v>35</v>
      </c>
      <c r="M326" s="25">
        <v>2.1216837145477199E-2</v>
      </c>
      <c r="N326" s="37">
        <v>2</v>
      </c>
      <c r="O326" s="37">
        <v>28.482840884927601</v>
      </c>
      <c r="P326" s="25">
        <v>2.1216837145477199E-2</v>
      </c>
      <c r="Q326" s="34">
        <v>0.6</v>
      </c>
      <c r="R326" s="39">
        <v>17</v>
      </c>
      <c r="S326" s="47">
        <v>1.38888888888889E-3</v>
      </c>
      <c r="T326" s="37">
        <v>28.482840884927601</v>
      </c>
      <c r="U326" s="25">
        <v>2.1216837145477199E-2</v>
      </c>
      <c r="V326" s="59" t="s">
        <v>6</v>
      </c>
      <c r="W326" s="59" t="s">
        <v>6</v>
      </c>
      <c r="X326" s="34">
        <v>0.93102273072463004</v>
      </c>
      <c r="Y326" s="28">
        <v>0.71169590643274805</v>
      </c>
    </row>
    <row r="327" spans="1:25" x14ac:dyDescent="0.3">
      <c r="A327" s="41">
        <f>A326+1</f>
        <v>325</v>
      </c>
      <c r="B327" s="5" t="s">
        <v>42</v>
      </c>
      <c r="C327">
        <f>Characteristics!$C$17</f>
        <v>0.5</v>
      </c>
      <c r="D327">
        <v>5.0000000000000001E-3</v>
      </c>
      <c r="E327">
        <f>Characteristics!$C$18</f>
        <v>0.5</v>
      </c>
      <c r="F327">
        <v>1</v>
      </c>
      <c r="G327">
        <v>0.3</v>
      </c>
      <c r="H327" s="39">
        <v>1198.61450787443</v>
      </c>
      <c r="I327" s="34">
        <v>20.590542050914301</v>
      </c>
      <c r="J327" s="34">
        <v>54.999830111938998</v>
      </c>
      <c r="K327" s="28">
        <v>32.540823197039003</v>
      </c>
      <c r="L327" s="5">
        <v>35</v>
      </c>
      <c r="M327" s="25">
        <v>2.5161043000768199E-2</v>
      </c>
      <c r="N327" s="37">
        <v>2</v>
      </c>
      <c r="O327" s="37">
        <v>29.197795008600501</v>
      </c>
      <c r="P327" s="25">
        <v>2.5161043000768199E-2</v>
      </c>
      <c r="Q327" s="34">
        <v>0.6</v>
      </c>
      <c r="R327" s="39">
        <v>17</v>
      </c>
      <c r="S327" s="47">
        <v>1.38888888888889E-3</v>
      </c>
      <c r="T327" s="37">
        <v>29.197795008600501</v>
      </c>
      <c r="U327" s="25">
        <v>2.5161043000768199E-2</v>
      </c>
      <c r="V327" s="59" t="s">
        <v>6</v>
      </c>
      <c r="W327" s="59" t="s">
        <v>6</v>
      </c>
      <c r="X327" s="34">
        <v>1.16044099827989</v>
      </c>
      <c r="Y327" s="28">
        <v>0.91286549707602205</v>
      </c>
    </row>
    <row r="328" spans="1:25" x14ac:dyDescent="0.3">
      <c r="A328" s="41">
        <f>A327+1</f>
        <v>326</v>
      </c>
      <c r="B328" s="5" t="s">
        <v>51</v>
      </c>
      <c r="C328">
        <f>Characteristics!$C$17</f>
        <v>0.5</v>
      </c>
      <c r="D328">
        <v>5.0000000000000001E-3</v>
      </c>
      <c r="E328">
        <f>Characteristics!$C$18</f>
        <v>0.5</v>
      </c>
      <c r="F328">
        <v>1</v>
      </c>
      <c r="G328">
        <v>0.3</v>
      </c>
      <c r="H328" s="39">
        <v>1226.0502495343901</v>
      </c>
      <c r="I328" s="34">
        <v>20.756352059540799</v>
      </c>
      <c r="J328" s="34">
        <v>55.3984453230402</v>
      </c>
      <c r="K328" s="28">
        <v>32.757223884515</v>
      </c>
      <c r="L328" s="5">
        <v>35</v>
      </c>
      <c r="M328" s="25">
        <v>8.5059396726304796E-3</v>
      </c>
      <c r="N328" s="37">
        <v>2</v>
      </c>
      <c r="O328" s="37">
        <v>27.495233077890699</v>
      </c>
      <c r="P328" s="25">
        <v>8.5059396726304796E-3</v>
      </c>
      <c r="Q328" s="34">
        <v>0.6</v>
      </c>
      <c r="R328" s="39">
        <v>17</v>
      </c>
      <c r="S328" s="47">
        <v>1.38888888888889E-3</v>
      </c>
      <c r="T328" s="37">
        <v>27.495233077890699</v>
      </c>
      <c r="U328" s="25">
        <v>8.5059396726304796E-3</v>
      </c>
      <c r="V328" s="59" t="s">
        <v>6</v>
      </c>
      <c r="W328" s="59" t="s">
        <v>6</v>
      </c>
      <c r="X328" s="34">
        <v>0.500317794807287</v>
      </c>
      <c r="Y328" s="28">
        <v>0.31812865497075998</v>
      </c>
    </row>
    <row r="329" spans="1:25" x14ac:dyDescent="0.3">
      <c r="A329" s="41">
        <f>A328+1</f>
        <v>327</v>
      </c>
      <c r="B329" s="5" t="s">
        <v>51</v>
      </c>
      <c r="C329">
        <f>Characteristics!$C$17</f>
        <v>0.5</v>
      </c>
      <c r="D329">
        <v>5.0000000000000001E-3</v>
      </c>
      <c r="E329">
        <f>Characteristics!$C$18</f>
        <v>0.5</v>
      </c>
      <c r="F329">
        <v>1</v>
      </c>
      <c r="G329">
        <v>0.3</v>
      </c>
      <c r="H329" s="39">
        <v>1220.26371118917</v>
      </c>
      <c r="I329" s="34">
        <v>20.719371834537899</v>
      </c>
      <c r="J329" s="34">
        <v>55.3312369177142</v>
      </c>
      <c r="K329" s="28">
        <v>32.7217871570355</v>
      </c>
      <c r="L329" s="5">
        <v>35</v>
      </c>
      <c r="M329" s="25">
        <v>1.12843659654626E-2</v>
      </c>
      <c r="N329" s="37">
        <v>2</v>
      </c>
      <c r="O329" s="37">
        <v>28.0961709218316</v>
      </c>
      <c r="P329" s="25">
        <v>1.12843659654626E-2</v>
      </c>
      <c r="Q329" s="34">
        <v>0.6</v>
      </c>
      <c r="R329" s="39">
        <v>17</v>
      </c>
      <c r="S329" s="47">
        <v>1.38888888888889E-3</v>
      </c>
      <c r="T329" s="37">
        <v>28.0961709218316</v>
      </c>
      <c r="U329" s="25">
        <v>1.12843659654626E-2</v>
      </c>
      <c r="V329" s="59" t="s">
        <v>6</v>
      </c>
      <c r="W329" s="59" t="s">
        <v>6</v>
      </c>
      <c r="X329" s="34">
        <v>0.53106377524372295</v>
      </c>
      <c r="Y329" s="28">
        <v>0.36257309941520399</v>
      </c>
    </row>
    <row r="330" spans="1:25" x14ac:dyDescent="0.3">
      <c r="A330" s="41">
        <f>A329+1</f>
        <v>328</v>
      </c>
      <c r="B330" s="5" t="s">
        <v>51</v>
      </c>
      <c r="C330">
        <f>Characteristics!$C$17</f>
        <v>0.5</v>
      </c>
      <c r="D330">
        <v>5.0000000000000001E-3</v>
      </c>
      <c r="E330">
        <f>Characteristics!$C$18</f>
        <v>0.5</v>
      </c>
      <c r="F330">
        <v>1</v>
      </c>
      <c r="G330">
        <v>0.3</v>
      </c>
      <c r="H330" s="39">
        <v>1214.9161656142101</v>
      </c>
      <c r="I330" s="34">
        <v>20.686469646193899</v>
      </c>
      <c r="J330" s="34">
        <v>55.258155901073003</v>
      </c>
      <c r="K330" s="28">
        <v>32.682405516818001</v>
      </c>
      <c r="L330" s="5">
        <v>35</v>
      </c>
      <c r="M330" s="25">
        <v>1.43103931603364E-2</v>
      </c>
      <c r="N330" s="37">
        <v>2</v>
      </c>
      <c r="O330" s="37">
        <v>28.495263106020399</v>
      </c>
      <c r="P330" s="25">
        <v>1.43103931603364E-2</v>
      </c>
      <c r="Q330" s="34">
        <v>0.6</v>
      </c>
      <c r="R330" s="39">
        <v>17</v>
      </c>
      <c r="S330" s="47">
        <v>1.38888888888889E-3</v>
      </c>
      <c r="T330" s="37">
        <v>28.495263106020399</v>
      </c>
      <c r="U330" s="25">
        <v>1.43103931603364E-2</v>
      </c>
      <c r="V330" s="59" t="s">
        <v>6</v>
      </c>
      <c r="W330" s="59" t="s">
        <v>6</v>
      </c>
      <c r="X330" s="34">
        <v>0.59133971763450799</v>
      </c>
      <c r="Y330" s="28">
        <v>0.41695906432748497</v>
      </c>
    </row>
    <row r="331" spans="1:25" x14ac:dyDescent="0.3">
      <c r="A331" s="41">
        <f>A330+1</f>
        <v>329</v>
      </c>
      <c r="B331" s="5" t="s">
        <v>51</v>
      </c>
      <c r="C331">
        <f>Characteristics!$C$17</f>
        <v>0.5</v>
      </c>
      <c r="D331">
        <v>5.0000000000000001E-3</v>
      </c>
      <c r="E331">
        <f>Characteristics!$C$18</f>
        <v>0.5</v>
      </c>
      <c r="F331">
        <v>1</v>
      </c>
      <c r="G331">
        <v>0.3</v>
      </c>
      <c r="H331" s="39">
        <v>1208.8024162970801</v>
      </c>
      <c r="I331" s="34">
        <v>20.6482859181951</v>
      </c>
      <c r="J331" s="34">
        <v>55.179070526751502</v>
      </c>
      <c r="K331" s="28">
        <v>32.640092389669697</v>
      </c>
      <c r="L331" s="5">
        <v>35</v>
      </c>
      <c r="M331" s="25">
        <v>1.7611158841118899E-2</v>
      </c>
      <c r="N331" s="37">
        <v>2</v>
      </c>
      <c r="O331" s="37">
        <v>29.025809587783101</v>
      </c>
      <c r="P331" s="25">
        <v>1.7611158841118899E-2</v>
      </c>
      <c r="Q331" s="34">
        <v>0.6</v>
      </c>
      <c r="R331" s="39">
        <v>17</v>
      </c>
      <c r="S331" s="47">
        <v>1.38888888888889E-3</v>
      </c>
      <c r="T331" s="37">
        <v>29.025809587783101</v>
      </c>
      <c r="U331" s="25">
        <v>1.7611158841118899E-2</v>
      </c>
      <c r="V331" s="59" t="s">
        <v>6</v>
      </c>
      <c r="W331" s="59" t="s">
        <v>6</v>
      </c>
      <c r="X331" s="34">
        <v>0.663798934690769</v>
      </c>
      <c r="Y331" s="28">
        <v>0.48538008126599003</v>
      </c>
    </row>
    <row r="332" spans="1:25" x14ac:dyDescent="0.3">
      <c r="A332" s="41">
        <f>A331+1</f>
        <v>330</v>
      </c>
      <c r="B332" s="5" t="s">
        <v>51</v>
      </c>
      <c r="C332">
        <f>Characteristics!$C$17</f>
        <v>0.5</v>
      </c>
      <c r="D332">
        <v>5.0000000000000001E-3</v>
      </c>
      <c r="E332">
        <f>Characteristics!$C$18</f>
        <v>0.5</v>
      </c>
      <c r="F332">
        <v>1</v>
      </c>
      <c r="G332">
        <v>0.3</v>
      </c>
      <c r="H332" s="39">
        <v>1201.94548234947</v>
      </c>
      <c r="I332" s="34">
        <v>20.6050385447069</v>
      </c>
      <c r="J332" s="34">
        <v>55.093304118998503</v>
      </c>
      <c r="K332" s="28">
        <v>32.594424620443498</v>
      </c>
      <c r="L332" s="5">
        <v>35</v>
      </c>
      <c r="M332" s="25">
        <v>2.1216837145477199E-2</v>
      </c>
      <c r="N332" s="37">
        <v>2</v>
      </c>
      <c r="O332" s="37">
        <v>29.676123539799999</v>
      </c>
      <c r="P332" s="25">
        <v>2.1216837145477199E-2</v>
      </c>
      <c r="Q332" s="34">
        <v>0.6</v>
      </c>
      <c r="R332" s="39">
        <v>17</v>
      </c>
      <c r="S332" s="47">
        <v>1.38888888888889E-3</v>
      </c>
      <c r="T332" s="37">
        <v>29.676123539799999</v>
      </c>
      <c r="U332" s="25">
        <v>2.1216837145477199E-2</v>
      </c>
      <c r="V332" s="59" t="s">
        <v>6</v>
      </c>
      <c r="W332" s="59" t="s">
        <v>6</v>
      </c>
      <c r="X332" s="34">
        <v>0.76055378002857099</v>
      </c>
      <c r="Y332" s="28">
        <v>0.58362573099415105</v>
      </c>
    </row>
    <row r="333" spans="1:25" x14ac:dyDescent="0.3">
      <c r="A333" s="41">
        <f>A332+1</f>
        <v>331</v>
      </c>
      <c r="B333" s="5" t="s">
        <v>51</v>
      </c>
      <c r="C333">
        <f>Characteristics!$C$17</f>
        <v>0.5</v>
      </c>
      <c r="D333">
        <v>5.0000000000000001E-3</v>
      </c>
      <c r="E333">
        <f>Characteristics!$C$18</f>
        <v>0.5</v>
      </c>
      <c r="F333">
        <v>1</v>
      </c>
      <c r="G333">
        <v>0.3</v>
      </c>
      <c r="H333" s="39">
        <v>1194.6714879516101</v>
      </c>
      <c r="I333" s="34">
        <v>20.559348133056702</v>
      </c>
      <c r="J333" s="34">
        <v>55.000104479924502</v>
      </c>
      <c r="K333" s="28">
        <v>32.544651517436002</v>
      </c>
      <c r="L333" s="5">
        <v>35</v>
      </c>
      <c r="M333" s="25">
        <v>2.5161043000768199E-2</v>
      </c>
      <c r="N333" s="37">
        <v>2</v>
      </c>
      <c r="O333" s="37">
        <v>30.345483907998201</v>
      </c>
      <c r="P333" s="25">
        <v>2.5161043000768199E-2</v>
      </c>
      <c r="Q333" s="34">
        <v>0.6</v>
      </c>
      <c r="R333" s="39">
        <v>17</v>
      </c>
      <c r="S333" s="47">
        <v>1.38888888888889E-3</v>
      </c>
      <c r="T333" s="37">
        <v>30.345483907998201</v>
      </c>
      <c r="U333" s="25">
        <v>2.5161043000768199E-2</v>
      </c>
      <c r="V333" s="59" t="s">
        <v>6</v>
      </c>
      <c r="W333" s="59" t="s">
        <v>6</v>
      </c>
      <c r="X333" s="34">
        <v>0.93090321840035195</v>
      </c>
      <c r="Y333" s="28">
        <v>0.73333333333333295</v>
      </c>
    </row>
    <row r="334" spans="1:25" x14ac:dyDescent="0.3">
      <c r="A334" s="41">
        <f>A333+1</f>
        <v>332</v>
      </c>
      <c r="B334" s="5" t="s">
        <v>40</v>
      </c>
      <c r="C334">
        <f>Characteristics!$C$17</f>
        <v>0.5</v>
      </c>
      <c r="D334">
        <v>5.0000000000000001E-3</v>
      </c>
      <c r="E334">
        <f>Characteristics!$C$18</f>
        <v>0.5</v>
      </c>
      <c r="F334">
        <v>1</v>
      </c>
      <c r="G334">
        <v>0.3</v>
      </c>
      <c r="H334" s="39">
        <v>1225.21409709256</v>
      </c>
      <c r="I334" s="34">
        <v>20.749833661631701</v>
      </c>
      <c r="J334" s="34">
        <v>55.398781846738899</v>
      </c>
      <c r="K334" s="28">
        <v>32.758181292741703</v>
      </c>
      <c r="L334" s="5">
        <v>35</v>
      </c>
      <c r="M334" s="25">
        <v>8.5059396726304796E-3</v>
      </c>
      <c r="N334" s="37">
        <v>2</v>
      </c>
      <c r="O334" s="37">
        <v>27.7297570442066</v>
      </c>
      <c r="P334" s="25">
        <v>8.5059396726304796E-3</v>
      </c>
      <c r="Q334" s="34">
        <v>0.6</v>
      </c>
      <c r="R334" s="39">
        <v>17</v>
      </c>
      <c r="S334" s="47">
        <v>1.38888888888889E-3</v>
      </c>
      <c r="T334" s="37">
        <v>27.7297570442066</v>
      </c>
      <c r="U334" s="25">
        <v>8.5059396726304796E-3</v>
      </c>
      <c r="V334" s="59" t="s">
        <v>6</v>
      </c>
      <c r="W334" s="59" t="s">
        <v>6</v>
      </c>
      <c r="X334" s="34">
        <v>0.48468286371955899</v>
      </c>
      <c r="Y334" s="28">
        <v>0.30584795321637398</v>
      </c>
    </row>
    <row r="335" spans="1:25" x14ac:dyDescent="0.3">
      <c r="A335" s="41">
        <f>A334+1</f>
        <v>333</v>
      </c>
      <c r="B335" s="5" t="s">
        <v>40</v>
      </c>
      <c r="C335">
        <f>Characteristics!$C$17</f>
        <v>0.5</v>
      </c>
      <c r="D335">
        <v>5.0000000000000001E-3</v>
      </c>
      <c r="E335">
        <f>Characteristics!$C$18</f>
        <v>0.5</v>
      </c>
      <c r="F335">
        <v>1</v>
      </c>
      <c r="G335">
        <v>0.3</v>
      </c>
      <c r="H335" s="39">
        <v>1219.5849436856799</v>
      </c>
      <c r="I335" s="34">
        <v>20.714066400119101</v>
      </c>
      <c r="J335" s="34">
        <v>55.331474801486301</v>
      </c>
      <c r="K335" s="28">
        <v>32.722546545368402</v>
      </c>
      <c r="L335" s="5">
        <v>35</v>
      </c>
      <c r="M335" s="25">
        <v>1.12843659654626E-2</v>
      </c>
      <c r="N335" s="37">
        <v>2</v>
      </c>
      <c r="O335" s="37">
        <v>28.287943951780701</v>
      </c>
      <c r="P335" s="25">
        <v>1.12843659654626E-2</v>
      </c>
      <c r="Q335" s="34">
        <v>0.6</v>
      </c>
      <c r="R335" s="39">
        <v>17</v>
      </c>
      <c r="S335" s="47">
        <v>1.38888888888889E-3</v>
      </c>
      <c r="T335" s="37">
        <v>28.287943951780701</v>
      </c>
      <c r="U335" s="25">
        <v>1.12843659654626E-2</v>
      </c>
      <c r="V335" s="59" t="s">
        <v>6</v>
      </c>
      <c r="W335" s="59" t="s">
        <v>6</v>
      </c>
      <c r="X335" s="34">
        <v>0.51631200370917496</v>
      </c>
      <c r="Y335" s="28">
        <v>0.34736842105263099</v>
      </c>
    </row>
    <row r="336" spans="1:25" x14ac:dyDescent="0.3">
      <c r="A336" s="41">
        <f>A335+1</f>
        <v>334</v>
      </c>
      <c r="B336" s="5" t="s">
        <v>40</v>
      </c>
      <c r="C336">
        <f>Characteristics!$C$17</f>
        <v>0.5</v>
      </c>
      <c r="D336">
        <v>5.0000000000000001E-3</v>
      </c>
      <c r="E336">
        <f>Characteristics!$C$18</f>
        <v>0.5</v>
      </c>
      <c r="F336">
        <v>1</v>
      </c>
      <c r="G336">
        <v>0.3</v>
      </c>
      <c r="H336" s="39">
        <v>1213.28386535656</v>
      </c>
      <c r="I336" s="34">
        <v>20.673675447742099</v>
      </c>
      <c r="J336" s="34">
        <v>55.258632766293601</v>
      </c>
      <c r="K336" s="28">
        <v>32.684182912659999</v>
      </c>
      <c r="L336" s="5">
        <v>35</v>
      </c>
      <c r="M336" s="25">
        <v>1.43103931603364E-2</v>
      </c>
      <c r="N336" s="37">
        <v>2</v>
      </c>
      <c r="O336" s="37">
        <v>28.959887169876101</v>
      </c>
      <c r="P336" s="25">
        <v>1.43103931603364E-2</v>
      </c>
      <c r="Q336" s="34">
        <v>0.6</v>
      </c>
      <c r="R336" s="39">
        <v>17</v>
      </c>
      <c r="S336" s="47">
        <v>1.38888888888889E-3</v>
      </c>
      <c r="T336" s="37">
        <v>28.959887169876101</v>
      </c>
      <c r="U336" s="25">
        <v>1.43103931603364E-2</v>
      </c>
      <c r="V336" s="59" t="s">
        <v>6</v>
      </c>
      <c r="W336" s="59" t="s">
        <v>6</v>
      </c>
      <c r="X336" s="34">
        <v>0.54910116637490103</v>
      </c>
      <c r="Y336" s="28">
        <v>0.39239766081871302</v>
      </c>
    </row>
    <row r="337" spans="1:25" x14ac:dyDescent="0.3">
      <c r="A337" s="41">
        <f>A336+1</f>
        <v>335</v>
      </c>
      <c r="B337" s="5" t="s">
        <v>40</v>
      </c>
      <c r="C337">
        <f>Characteristics!$C$17</f>
        <v>0.5</v>
      </c>
      <c r="D337">
        <v>5.0000000000000001E-3</v>
      </c>
      <c r="E337">
        <f>Characteristics!$C$18</f>
        <v>0.5</v>
      </c>
      <c r="F337">
        <v>1</v>
      </c>
      <c r="G337">
        <v>0.3</v>
      </c>
      <c r="H337" s="39">
        <v>1207.1025431196099</v>
      </c>
      <c r="I337" s="34">
        <v>20.634921353410601</v>
      </c>
      <c r="J337" s="34">
        <v>55.179456036194999</v>
      </c>
      <c r="K337" s="28">
        <v>32.6418860284682</v>
      </c>
      <c r="L337" s="5">
        <v>35</v>
      </c>
      <c r="M337" s="25">
        <v>1.7611158841118899E-2</v>
      </c>
      <c r="N337" s="37">
        <v>2</v>
      </c>
      <c r="O337" s="37">
        <v>29.513498601025301</v>
      </c>
      <c r="P337" s="25">
        <v>1.7611158841118899E-2</v>
      </c>
      <c r="Q337" s="34">
        <v>0.6</v>
      </c>
      <c r="R337" s="39">
        <v>17</v>
      </c>
      <c r="S337" s="47">
        <v>1.38888888888889E-3</v>
      </c>
      <c r="T337" s="37">
        <v>29.513498601025301</v>
      </c>
      <c r="U337" s="25">
        <v>1.7611158841118899E-2</v>
      </c>
      <c r="V337" s="59" t="s">
        <v>6</v>
      </c>
      <c r="W337" s="59" t="s">
        <v>6</v>
      </c>
      <c r="X337" s="34">
        <v>0.609611266552747</v>
      </c>
      <c r="Y337" s="28">
        <v>0.44678362573099401</v>
      </c>
    </row>
    <row r="338" spans="1:25" x14ac:dyDescent="0.3">
      <c r="A338" s="41">
        <f>A337+1</f>
        <v>336</v>
      </c>
      <c r="B338" s="5" t="s">
        <v>40</v>
      </c>
      <c r="C338">
        <f>Characteristics!$C$17</f>
        <v>0.5</v>
      </c>
      <c r="D338">
        <v>5.0000000000000001E-3</v>
      </c>
      <c r="E338">
        <f>Characteristics!$C$18</f>
        <v>0.5</v>
      </c>
      <c r="F338">
        <v>1</v>
      </c>
      <c r="G338">
        <v>0.3</v>
      </c>
      <c r="H338" s="39">
        <v>1200.0429877858801</v>
      </c>
      <c r="I338" s="34">
        <v>20.5900281434634</v>
      </c>
      <c r="J338" s="34">
        <v>55.093596538969699</v>
      </c>
      <c r="K338" s="28">
        <v>32.596360807991601</v>
      </c>
      <c r="L338" s="5">
        <v>35</v>
      </c>
      <c r="M338" s="25">
        <v>2.1216837145477199E-2</v>
      </c>
      <c r="N338" s="37">
        <v>2</v>
      </c>
      <c r="O338" s="37">
        <v>30.226869380510301</v>
      </c>
      <c r="P338" s="25">
        <v>2.1216837145477199E-2</v>
      </c>
      <c r="Q338" s="34">
        <v>0.6</v>
      </c>
      <c r="R338" s="39">
        <v>17</v>
      </c>
      <c r="S338" s="47">
        <v>1.38888888888889E-3</v>
      </c>
      <c r="T338" s="37">
        <v>30.226869380510301</v>
      </c>
      <c r="U338" s="25">
        <v>2.1216837145477199E-2</v>
      </c>
      <c r="V338" s="59" t="s">
        <v>6</v>
      </c>
      <c r="W338" s="59" t="s">
        <v>6</v>
      </c>
      <c r="X338" s="34">
        <v>0.68187580278423598</v>
      </c>
      <c r="Y338" s="28">
        <v>0.52046780056423603</v>
      </c>
    </row>
    <row r="339" spans="1:25" x14ac:dyDescent="0.3">
      <c r="A339" s="41">
        <f>A338+1</f>
        <v>337</v>
      </c>
      <c r="B339" s="5" t="s">
        <v>40</v>
      </c>
      <c r="C339">
        <f>Characteristics!$C$17</f>
        <v>0.5</v>
      </c>
      <c r="D339">
        <v>5.0000000000000001E-3</v>
      </c>
      <c r="E339">
        <f>Characteristics!$C$18</f>
        <v>0.5</v>
      </c>
      <c r="F339">
        <v>1</v>
      </c>
      <c r="G339">
        <v>0.3</v>
      </c>
      <c r="H339" s="39">
        <v>1192.70787319438</v>
      </c>
      <c r="I339" s="34">
        <v>20.5437958228794</v>
      </c>
      <c r="J339" s="34">
        <v>55.000244788422997</v>
      </c>
      <c r="K339" s="28">
        <v>32.546566451981903</v>
      </c>
      <c r="L339" s="5">
        <v>35</v>
      </c>
      <c r="M339" s="25">
        <v>2.5161043000768199E-2</v>
      </c>
      <c r="N339" s="37">
        <v>2</v>
      </c>
      <c r="O339" s="37">
        <v>30.919328357697101</v>
      </c>
      <c r="P339" s="25">
        <v>2.5161043000768199E-2</v>
      </c>
      <c r="Q339" s="34">
        <v>0.6</v>
      </c>
      <c r="R339" s="39">
        <v>17</v>
      </c>
      <c r="S339" s="47">
        <v>1.38888888888889E-3</v>
      </c>
      <c r="T339" s="37">
        <v>30.919328357697101</v>
      </c>
      <c r="U339" s="25">
        <v>2.5161043000768199E-2</v>
      </c>
      <c r="V339" s="59" t="s">
        <v>6</v>
      </c>
      <c r="W339" s="59" t="s">
        <v>6</v>
      </c>
      <c r="X339" s="34">
        <v>0.81613432846058298</v>
      </c>
      <c r="Y339" s="28">
        <v>0.63859649122806905</v>
      </c>
    </row>
    <row r="340" spans="1:25" x14ac:dyDescent="0.3">
      <c r="A340" s="41">
        <f>A339+1</f>
        <v>338</v>
      </c>
      <c r="B340" s="5" t="s">
        <v>48</v>
      </c>
      <c r="C340">
        <f>Characteristics!$C$17</f>
        <v>0.5</v>
      </c>
      <c r="D340">
        <v>5.0000000000000001E-3</v>
      </c>
      <c r="E340">
        <f>Characteristics!$C$18</f>
        <v>0.5</v>
      </c>
      <c r="F340">
        <v>1</v>
      </c>
      <c r="G340">
        <v>0.3</v>
      </c>
      <c r="H340" s="39">
        <v>1227.725324902</v>
      </c>
      <c r="I340" s="34">
        <v>20.769404100705099</v>
      </c>
      <c r="J340" s="34">
        <v>55.397772580381499</v>
      </c>
      <c r="K340" s="28">
        <v>32.755308933035899</v>
      </c>
      <c r="L340" s="5">
        <v>35</v>
      </c>
      <c r="M340" s="25">
        <v>8.5059396726304796E-3</v>
      </c>
      <c r="N340" s="37">
        <v>2</v>
      </c>
      <c r="O340" s="37">
        <v>27.0261851452589</v>
      </c>
      <c r="P340" s="25">
        <v>8.5059396726304796E-3</v>
      </c>
      <c r="Q340" s="34">
        <v>0.6</v>
      </c>
      <c r="R340" s="39">
        <v>17</v>
      </c>
      <c r="S340" s="47">
        <v>1.38888888888889E-3</v>
      </c>
      <c r="T340" s="37">
        <v>27.0261851452589</v>
      </c>
      <c r="U340" s="25">
        <v>8.5059396726304796E-3</v>
      </c>
      <c r="V340" s="59" t="s">
        <v>6</v>
      </c>
      <c r="W340" s="59" t="s">
        <v>6</v>
      </c>
      <c r="X340" s="34">
        <v>0.53158765698274202</v>
      </c>
      <c r="Y340" s="28">
        <v>0.33801169590643199</v>
      </c>
    </row>
    <row r="341" spans="1:25" x14ac:dyDescent="0.3">
      <c r="A341" s="41">
        <f>A340+1</f>
        <v>339</v>
      </c>
      <c r="B341" s="5" t="s">
        <v>48</v>
      </c>
      <c r="C341">
        <f>Characteristics!$C$17</f>
        <v>0.5</v>
      </c>
      <c r="D341">
        <v>5.0000000000000001E-3</v>
      </c>
      <c r="E341">
        <f>Characteristics!$C$18</f>
        <v>0.5</v>
      </c>
      <c r="F341">
        <v>1</v>
      </c>
      <c r="G341">
        <v>0.3</v>
      </c>
      <c r="H341" s="39">
        <v>1222.3036856551901</v>
      </c>
      <c r="I341" s="34">
        <v>20.735308429682298</v>
      </c>
      <c r="J341" s="34">
        <v>55.330523820891401</v>
      </c>
      <c r="K341" s="28">
        <v>32.719508889374197</v>
      </c>
      <c r="L341" s="5">
        <v>35</v>
      </c>
      <c r="M341" s="25">
        <v>1.12843659654626E-2</v>
      </c>
      <c r="N341" s="37">
        <v>2</v>
      </c>
      <c r="O341" s="37">
        <v>27.520851831984199</v>
      </c>
      <c r="P341" s="25">
        <v>1.12843659654626E-2</v>
      </c>
      <c r="Q341" s="34">
        <v>0.6</v>
      </c>
      <c r="R341" s="39">
        <v>17</v>
      </c>
      <c r="S341" s="47">
        <v>1.38888888888889E-3</v>
      </c>
      <c r="T341" s="37">
        <v>27.520851831984199</v>
      </c>
      <c r="U341" s="25">
        <v>1.12843659654626E-2</v>
      </c>
      <c r="V341" s="59" t="s">
        <v>6</v>
      </c>
      <c r="W341" s="59" t="s">
        <v>6</v>
      </c>
      <c r="X341" s="34">
        <v>0.57531908984736702</v>
      </c>
      <c r="Y341" s="28">
        <v>0.38596487658762701</v>
      </c>
    </row>
    <row r="342" spans="1:25" x14ac:dyDescent="0.3">
      <c r="A342" s="41">
        <f>A341+1</f>
        <v>340</v>
      </c>
      <c r="B342" s="5" t="s">
        <v>48</v>
      </c>
      <c r="C342">
        <f>Characteristics!$C$17</f>
        <v>0.5</v>
      </c>
      <c r="D342">
        <v>5.0000000000000001E-3</v>
      </c>
      <c r="E342">
        <f>Characteristics!$C$18</f>
        <v>0.5</v>
      </c>
      <c r="F342">
        <v>1</v>
      </c>
      <c r="G342">
        <v>0.3</v>
      </c>
      <c r="H342" s="39">
        <v>1216.0063425517801</v>
      </c>
      <c r="I342" s="34">
        <v>20.695010084094999</v>
      </c>
      <c r="J342" s="34">
        <v>55.257838372442301</v>
      </c>
      <c r="K342" s="28">
        <v>32.681220572864497</v>
      </c>
      <c r="L342" s="5">
        <v>35</v>
      </c>
      <c r="M342" s="25">
        <v>1.43103931603364E-2</v>
      </c>
      <c r="N342" s="37">
        <v>2</v>
      </c>
      <c r="O342" s="37">
        <v>28.1855137301166</v>
      </c>
      <c r="P342" s="25">
        <v>1.43103931603364E-2</v>
      </c>
      <c r="Q342" s="34">
        <v>0.6</v>
      </c>
      <c r="R342" s="39">
        <v>17</v>
      </c>
      <c r="S342" s="47">
        <v>1.38888888888889E-3</v>
      </c>
      <c r="T342" s="37">
        <v>28.1855137301166</v>
      </c>
      <c r="U342" s="25">
        <v>1.43103931603364E-2</v>
      </c>
      <c r="V342" s="59" t="s">
        <v>6</v>
      </c>
      <c r="W342" s="59" t="s">
        <v>6</v>
      </c>
      <c r="X342" s="34">
        <v>0.61949875180757996</v>
      </c>
      <c r="Y342" s="28">
        <v>0.44152043214318298</v>
      </c>
    </row>
    <row r="343" spans="1:25" x14ac:dyDescent="0.3">
      <c r="A343" s="41">
        <f>A342+1</f>
        <v>341</v>
      </c>
      <c r="B343" s="5" t="s">
        <v>48</v>
      </c>
      <c r="C343">
        <f>Characteristics!$C$17</f>
        <v>0.5</v>
      </c>
      <c r="D343">
        <v>5.0000000000000001E-3</v>
      </c>
      <c r="E343">
        <f>Characteristics!$C$18</f>
        <v>0.5</v>
      </c>
      <c r="F343">
        <v>1</v>
      </c>
      <c r="G343">
        <v>0.3</v>
      </c>
      <c r="H343" s="39">
        <v>1209.6538085064799</v>
      </c>
      <c r="I343" s="34">
        <v>20.654976323238198</v>
      </c>
      <c r="J343" s="34">
        <v>55.178878132576997</v>
      </c>
      <c r="K343" s="28">
        <v>32.639195601197201</v>
      </c>
      <c r="L343" s="5">
        <v>35</v>
      </c>
      <c r="M343" s="25">
        <v>1.7611158841118899E-2</v>
      </c>
      <c r="N343" s="37">
        <v>2</v>
      </c>
      <c r="O343" s="37">
        <v>28.781965081161999</v>
      </c>
      <c r="P343" s="25">
        <v>1.7611158841118899E-2</v>
      </c>
      <c r="Q343" s="34">
        <v>0.6</v>
      </c>
      <c r="R343" s="39">
        <v>17</v>
      </c>
      <c r="S343" s="47">
        <v>1.38888888888889E-3</v>
      </c>
      <c r="T343" s="37">
        <v>28.781965081161999</v>
      </c>
      <c r="U343" s="25">
        <v>1.7611158841118899E-2</v>
      </c>
      <c r="V343" s="59" t="s">
        <v>6</v>
      </c>
      <c r="W343" s="59" t="s">
        <v>6</v>
      </c>
      <c r="X343" s="34">
        <v>0.69089276875978001</v>
      </c>
      <c r="Y343" s="28">
        <v>0.512280701754385</v>
      </c>
    </row>
    <row r="344" spans="1:25" x14ac:dyDescent="0.3">
      <c r="A344" s="41">
        <f>A343+1</f>
        <v>342</v>
      </c>
      <c r="B344" s="5" t="s">
        <v>48</v>
      </c>
      <c r="C344">
        <f>Characteristics!$C$17</f>
        <v>0.5</v>
      </c>
      <c r="D344">
        <v>5.0000000000000001E-3</v>
      </c>
      <c r="E344">
        <f>Characteristics!$C$18</f>
        <v>0.5</v>
      </c>
      <c r="F344">
        <v>1</v>
      </c>
      <c r="G344">
        <v>0.3</v>
      </c>
      <c r="H344" s="39">
        <v>1202.89856564093</v>
      </c>
      <c r="I344" s="34">
        <v>20.612554057013899</v>
      </c>
      <c r="J344" s="34">
        <v>55.093158490060901</v>
      </c>
      <c r="K344" s="28">
        <v>32.593456630937801</v>
      </c>
      <c r="L344" s="5">
        <v>35</v>
      </c>
      <c r="M344" s="25">
        <v>2.1216837145477199E-2</v>
      </c>
      <c r="N344" s="37">
        <v>2</v>
      </c>
      <c r="O344" s="37">
        <v>29.4007506194448</v>
      </c>
      <c r="P344" s="25">
        <v>2.1216837145477199E-2</v>
      </c>
      <c r="Q344" s="34">
        <v>0.6</v>
      </c>
      <c r="R344" s="39">
        <v>17</v>
      </c>
      <c r="S344" s="47">
        <v>1.38888888888889E-3</v>
      </c>
      <c r="T344" s="37">
        <v>29.4007506194448</v>
      </c>
      <c r="U344" s="25">
        <v>2.1216837145477199E-2</v>
      </c>
      <c r="V344" s="59" t="s">
        <v>6</v>
      </c>
      <c r="W344" s="59" t="s">
        <v>6</v>
      </c>
      <c r="X344" s="34">
        <v>0.799892768650738</v>
      </c>
      <c r="Y344" s="28">
        <v>0.611111075418037</v>
      </c>
    </row>
    <row r="345" spans="1:25" x14ac:dyDescent="0.3">
      <c r="A345" s="41">
        <f>A344+1</f>
        <v>343</v>
      </c>
      <c r="B345" s="5" t="s">
        <v>48</v>
      </c>
      <c r="C345">
        <f>Characteristics!$C$17</f>
        <v>0.5</v>
      </c>
      <c r="D345">
        <v>5.0000000000000001E-3</v>
      </c>
      <c r="E345">
        <f>Characteristics!$C$18</f>
        <v>0.5</v>
      </c>
      <c r="F345">
        <v>1</v>
      </c>
      <c r="G345">
        <v>0.3</v>
      </c>
      <c r="H345" s="39">
        <v>1195.7646553428101</v>
      </c>
      <c r="I345" s="34">
        <v>20.5680011484103</v>
      </c>
      <c r="J345" s="34">
        <v>55.000027428350599</v>
      </c>
      <c r="K345" s="28">
        <v>32.543587886759802</v>
      </c>
      <c r="L345" s="5">
        <v>35</v>
      </c>
      <c r="M345" s="25">
        <v>2.5161043000768199E-2</v>
      </c>
      <c r="N345" s="37">
        <v>2</v>
      </c>
      <c r="O345" s="37">
        <v>30.026681435943299</v>
      </c>
      <c r="P345" s="25">
        <v>2.5161043000768199E-2</v>
      </c>
      <c r="Q345" s="34">
        <v>0.6</v>
      </c>
      <c r="R345" s="39">
        <v>17</v>
      </c>
      <c r="S345" s="47">
        <v>1.38888888888889E-3</v>
      </c>
      <c r="T345" s="37">
        <v>30.026681435943299</v>
      </c>
      <c r="U345" s="25">
        <v>2.5161043000768199E-2</v>
      </c>
      <c r="V345" s="59" t="s">
        <v>6</v>
      </c>
      <c r="W345" s="59" t="s">
        <v>6</v>
      </c>
      <c r="X345" s="34">
        <v>0.99466371281133503</v>
      </c>
      <c r="Y345" s="28">
        <v>0.77602339181286495</v>
      </c>
    </row>
    <row r="346" spans="1:25" x14ac:dyDescent="0.3">
      <c r="A346" s="41">
        <f>A345+1</f>
        <v>344</v>
      </c>
      <c r="B346" s="5" t="s">
        <v>50</v>
      </c>
      <c r="C346">
        <f>Characteristics!$C$17</f>
        <v>0.5</v>
      </c>
      <c r="D346">
        <v>5.0000000000000001E-3</v>
      </c>
      <c r="E346">
        <f>Characteristics!$C$18</f>
        <v>0.5</v>
      </c>
      <c r="F346">
        <v>1</v>
      </c>
      <c r="G346">
        <v>0.3</v>
      </c>
      <c r="H346" s="39">
        <v>1230.24488520362</v>
      </c>
      <c r="I346" s="34">
        <v>20.789020374609901</v>
      </c>
      <c r="J346" s="34">
        <v>55.396764248485901</v>
      </c>
      <c r="K346" s="28">
        <v>32.752436178697103</v>
      </c>
      <c r="L346" s="5">
        <v>35</v>
      </c>
      <c r="M346" s="25">
        <v>8.5059396726304796E-3</v>
      </c>
      <c r="N346" s="37">
        <v>2</v>
      </c>
      <c r="O346" s="37">
        <v>26.3226132463111</v>
      </c>
      <c r="P346" s="25">
        <v>8.5059396726304796E-3</v>
      </c>
      <c r="Q346" s="34">
        <v>0.6</v>
      </c>
      <c r="R346" s="39">
        <v>17</v>
      </c>
      <c r="S346" s="47">
        <v>1.38888888888889E-3</v>
      </c>
      <c r="T346" s="37">
        <v>26.3226132463111</v>
      </c>
      <c r="U346" s="25">
        <v>8.5059396726304796E-3</v>
      </c>
      <c r="V346" s="59" t="s">
        <v>6</v>
      </c>
      <c r="W346" s="59" t="s">
        <v>6</v>
      </c>
      <c r="X346" s="34">
        <v>0.57849245024592499</v>
      </c>
      <c r="Y346" s="28">
        <v>0.36549707602339099</v>
      </c>
    </row>
    <row r="347" spans="1:25" x14ac:dyDescent="0.3">
      <c r="A347" s="41">
        <f>A346+1</f>
        <v>345</v>
      </c>
      <c r="B347" s="5" t="s">
        <v>50</v>
      </c>
      <c r="C347">
        <f>Characteristics!$C$17</f>
        <v>0.5</v>
      </c>
      <c r="D347">
        <v>5.0000000000000001E-3</v>
      </c>
      <c r="E347">
        <f>Characteristics!$C$18</f>
        <v>0.5</v>
      </c>
      <c r="F347">
        <v>1</v>
      </c>
      <c r="G347">
        <v>0.3</v>
      </c>
      <c r="H347" s="39">
        <v>1224.3491839921301</v>
      </c>
      <c r="I347" s="34">
        <v>20.751275527246001</v>
      </c>
      <c r="J347" s="34">
        <v>55.329811543273202</v>
      </c>
      <c r="K347" s="28">
        <v>32.717230460353498</v>
      </c>
      <c r="L347" s="5">
        <v>35</v>
      </c>
      <c r="M347" s="25">
        <v>1.12843659654626E-2</v>
      </c>
      <c r="N347" s="37">
        <v>2</v>
      </c>
      <c r="O347" s="37">
        <v>26.945532742136901</v>
      </c>
      <c r="P347" s="25">
        <v>1.12843659654626E-2</v>
      </c>
      <c r="Q347" s="34">
        <v>0.6</v>
      </c>
      <c r="R347" s="39">
        <v>17</v>
      </c>
      <c r="S347" s="47">
        <v>1.38888888888889E-3</v>
      </c>
      <c r="T347" s="37">
        <v>26.945532742136901</v>
      </c>
      <c r="U347" s="25">
        <v>1.12843659654626E-2</v>
      </c>
      <c r="V347" s="59" t="s">
        <v>6</v>
      </c>
      <c r="W347" s="59" t="s">
        <v>6</v>
      </c>
      <c r="X347" s="34">
        <v>0.61957440445100997</v>
      </c>
      <c r="Y347" s="28">
        <v>0.41988304093567203</v>
      </c>
    </row>
    <row r="348" spans="1:25" x14ac:dyDescent="0.3">
      <c r="A348" s="41">
        <f>A347+1</f>
        <v>346</v>
      </c>
      <c r="B348" s="5" t="s">
        <v>50</v>
      </c>
      <c r="C348">
        <f>Characteristics!$C$17</f>
        <v>0.5</v>
      </c>
      <c r="D348">
        <v>5.0000000000000001E-3</v>
      </c>
      <c r="E348">
        <f>Characteristics!$C$18</f>
        <v>0.5</v>
      </c>
      <c r="F348">
        <v>1</v>
      </c>
      <c r="G348">
        <v>0.3</v>
      </c>
      <c r="H348" s="39">
        <v>1218.19145489727</v>
      </c>
      <c r="I348" s="34">
        <v>20.712117356636998</v>
      </c>
      <c r="J348" s="34">
        <v>55.257204234111903</v>
      </c>
      <c r="K348" s="28">
        <v>32.678850654162297</v>
      </c>
      <c r="L348" s="5">
        <v>35</v>
      </c>
      <c r="M348" s="25">
        <v>1.43103931603364E-2</v>
      </c>
      <c r="N348" s="37">
        <v>2</v>
      </c>
      <c r="O348" s="37">
        <v>27.566014978308999</v>
      </c>
      <c r="P348" s="25">
        <v>1.43103931603364E-2</v>
      </c>
      <c r="Q348" s="34">
        <v>0.6</v>
      </c>
      <c r="R348" s="39">
        <v>17</v>
      </c>
      <c r="S348" s="47">
        <v>1.38888888888889E-3</v>
      </c>
      <c r="T348" s="37">
        <v>27.566014978308999</v>
      </c>
      <c r="U348" s="25">
        <v>1.43103931603364E-2</v>
      </c>
      <c r="V348" s="59" t="s">
        <v>6</v>
      </c>
      <c r="W348" s="59" t="s">
        <v>6</v>
      </c>
      <c r="X348" s="34">
        <v>0.67581682015372402</v>
      </c>
      <c r="Y348" s="28">
        <v>0.48304093567251399</v>
      </c>
    </row>
    <row r="349" spans="1:25" x14ac:dyDescent="0.3">
      <c r="A349" s="41">
        <f>A348+1</f>
        <v>347</v>
      </c>
      <c r="B349" s="5" t="s">
        <v>50</v>
      </c>
      <c r="C349">
        <f>Characteristics!$C$17</f>
        <v>0.5</v>
      </c>
      <c r="D349">
        <v>5.0000000000000001E-3</v>
      </c>
      <c r="E349">
        <f>Characteristics!$C$18</f>
        <v>0.5</v>
      </c>
      <c r="F349">
        <v>1</v>
      </c>
      <c r="G349">
        <v>0.3</v>
      </c>
      <c r="H349" s="39">
        <v>1211.7865468271</v>
      </c>
      <c r="I349" s="34">
        <v>20.671726083385298</v>
      </c>
      <c r="J349" s="34">
        <v>55.178398206519098</v>
      </c>
      <c r="K349" s="28">
        <v>32.636953724079</v>
      </c>
      <c r="L349" s="5">
        <v>35</v>
      </c>
      <c r="M349" s="25">
        <v>1.7611158841118899E-2</v>
      </c>
      <c r="N349" s="37">
        <v>2</v>
      </c>
      <c r="O349" s="37">
        <v>28.172353814609199</v>
      </c>
      <c r="P349" s="25">
        <v>1.7611158841118899E-2</v>
      </c>
      <c r="Q349" s="34">
        <v>0.6</v>
      </c>
      <c r="R349" s="39">
        <v>17</v>
      </c>
      <c r="S349" s="47">
        <v>1.38888888888889E-3</v>
      </c>
      <c r="T349" s="37">
        <v>28.172353814609199</v>
      </c>
      <c r="U349" s="25">
        <v>1.7611158841118899E-2</v>
      </c>
      <c r="V349" s="59" t="s">
        <v>6</v>
      </c>
      <c r="W349" s="59" t="s">
        <v>6</v>
      </c>
      <c r="X349" s="34">
        <v>0.75862735393230796</v>
      </c>
      <c r="Y349" s="28">
        <v>0.56315789473684197</v>
      </c>
    </row>
    <row r="350" spans="1:25" x14ac:dyDescent="0.3">
      <c r="A350" s="41">
        <f>A349+1</f>
        <v>348</v>
      </c>
      <c r="B350" s="5" t="s">
        <v>50</v>
      </c>
      <c r="C350">
        <f>Characteristics!$C$17</f>
        <v>0.5</v>
      </c>
      <c r="D350">
        <v>5.0000000000000001E-3</v>
      </c>
      <c r="E350">
        <f>Characteristics!$C$18</f>
        <v>0.5</v>
      </c>
      <c r="F350">
        <v>1</v>
      </c>
      <c r="G350">
        <v>0.3</v>
      </c>
      <c r="H350" s="39">
        <v>1204.8084150920899</v>
      </c>
      <c r="I350" s="34">
        <v>20.627605749633599</v>
      </c>
      <c r="J350" s="34">
        <v>55.0928683861097</v>
      </c>
      <c r="K350" s="28">
        <v>32.5915208556209</v>
      </c>
      <c r="L350" s="5">
        <v>35</v>
      </c>
      <c r="M350" s="25">
        <v>2.1216837145477199E-2</v>
      </c>
      <c r="N350" s="37">
        <v>2</v>
      </c>
      <c r="O350" s="37">
        <v>28.850004778734501</v>
      </c>
      <c r="P350" s="25">
        <v>2.1216837145477199E-2</v>
      </c>
      <c r="Q350" s="34">
        <v>0.6</v>
      </c>
      <c r="R350" s="39">
        <v>17</v>
      </c>
      <c r="S350" s="47">
        <v>1.38888888888889E-3</v>
      </c>
      <c r="T350" s="37">
        <v>28.850004778734501</v>
      </c>
      <c r="U350" s="25">
        <v>2.1216837145477199E-2</v>
      </c>
      <c r="V350" s="59" t="s">
        <v>6</v>
      </c>
      <c r="W350" s="59" t="s">
        <v>6</v>
      </c>
      <c r="X350" s="34">
        <v>0.878570745895073</v>
      </c>
      <c r="Y350" s="28">
        <v>0.67426900584795202</v>
      </c>
    </row>
    <row r="351" spans="1:25" x14ac:dyDescent="0.3">
      <c r="A351" s="41">
        <f>A350+1</f>
        <v>349</v>
      </c>
      <c r="B351" s="5" t="s">
        <v>50</v>
      </c>
      <c r="C351">
        <f>Characteristics!$C$17</f>
        <v>0.5</v>
      </c>
      <c r="D351">
        <v>5.0000000000000001E-3</v>
      </c>
      <c r="E351">
        <f>Characteristics!$C$18</f>
        <v>0.5</v>
      </c>
      <c r="F351">
        <v>1</v>
      </c>
      <c r="G351">
        <v>0.3</v>
      </c>
      <c r="H351" s="39">
        <v>1197.51710632962</v>
      </c>
      <c r="I351" s="34">
        <v>20.581865101898899</v>
      </c>
      <c r="J351" s="34">
        <v>54.999905487573599</v>
      </c>
      <c r="K351" s="28">
        <v>32.541886411409003</v>
      </c>
      <c r="L351" s="5">
        <v>35</v>
      </c>
      <c r="M351" s="25">
        <v>2.5161043000768199E-2</v>
      </c>
      <c r="N351" s="37">
        <v>2</v>
      </c>
      <c r="O351" s="37">
        <v>29.516597480655498</v>
      </c>
      <c r="P351" s="25">
        <v>2.5161043000768199E-2</v>
      </c>
      <c r="Q351" s="34">
        <v>0.6</v>
      </c>
      <c r="R351" s="39">
        <v>17</v>
      </c>
      <c r="S351" s="47">
        <v>1.38888888888889E-3</v>
      </c>
      <c r="T351" s="37">
        <v>29.516597480655498</v>
      </c>
      <c r="U351" s="25">
        <v>2.5161043000768199E-2</v>
      </c>
      <c r="V351" s="59" t="s">
        <v>6</v>
      </c>
      <c r="W351" s="59" t="s">
        <v>6</v>
      </c>
      <c r="X351" s="34">
        <v>1.09668050386891</v>
      </c>
      <c r="Y351" s="28">
        <v>0.86374269005847903</v>
      </c>
    </row>
    <row r="352" spans="1:25" x14ac:dyDescent="0.3">
      <c r="A352" s="41">
        <f>A351+1</f>
        <v>350</v>
      </c>
      <c r="B352" s="5" t="s">
        <v>52</v>
      </c>
      <c r="C352">
        <f>Characteristics!$C$17</f>
        <v>0.5</v>
      </c>
      <c r="D352">
        <v>5.0000000000000001E-3</v>
      </c>
      <c r="E352">
        <f>Characteristics!$C$18</f>
        <v>0.5</v>
      </c>
      <c r="F352">
        <v>1</v>
      </c>
      <c r="G352">
        <v>0.3</v>
      </c>
      <c r="H352" s="39">
        <v>1226.0502495343901</v>
      </c>
      <c r="I352" s="34">
        <v>20.756352059540799</v>
      </c>
      <c r="J352" s="34">
        <v>55.3984453230402</v>
      </c>
      <c r="K352" s="28">
        <v>32.757223884515</v>
      </c>
      <c r="L352" s="5">
        <v>35</v>
      </c>
      <c r="M352" s="25">
        <v>8.5059396726304796E-3</v>
      </c>
      <c r="N352" s="37">
        <v>2</v>
      </c>
      <c r="O352" s="37">
        <v>27.495233077890699</v>
      </c>
      <c r="P352" s="25">
        <v>8.5059396726304796E-3</v>
      </c>
      <c r="Q352" s="34">
        <v>0.6</v>
      </c>
      <c r="R352" s="39">
        <v>17</v>
      </c>
      <c r="S352" s="47">
        <v>1.38888888888889E-3</v>
      </c>
      <c r="T352" s="37">
        <v>27.495233077890699</v>
      </c>
      <c r="U352" s="25">
        <v>8.5059396726304796E-3</v>
      </c>
      <c r="V352" s="59" t="s">
        <v>6</v>
      </c>
      <c r="W352" s="59" t="s">
        <v>6</v>
      </c>
      <c r="X352" s="34">
        <v>0.500317794807287</v>
      </c>
      <c r="Y352" s="28">
        <v>0.32280701754385899</v>
      </c>
    </row>
    <row r="353" spans="1:25" x14ac:dyDescent="0.3">
      <c r="A353" s="41">
        <f>A352+1</f>
        <v>351</v>
      </c>
      <c r="B353" s="5" t="s">
        <v>52</v>
      </c>
      <c r="C353">
        <f>Characteristics!$C$17</f>
        <v>0.5</v>
      </c>
      <c r="D353">
        <v>5.0000000000000001E-3</v>
      </c>
      <c r="E353">
        <f>Characteristics!$C$18</f>
        <v>0.5</v>
      </c>
      <c r="F353">
        <v>1</v>
      </c>
      <c r="G353">
        <v>0.3</v>
      </c>
      <c r="H353" s="39">
        <v>1220.94309018028</v>
      </c>
      <c r="I353" s="34">
        <v>20.7246806500731</v>
      </c>
      <c r="J353" s="34">
        <v>55.330999129911497</v>
      </c>
      <c r="K353" s="28">
        <v>32.721027753554502</v>
      </c>
      <c r="L353" s="5">
        <v>35</v>
      </c>
      <c r="M353" s="25">
        <v>1.12843659654626E-2</v>
      </c>
      <c r="N353" s="37">
        <v>2</v>
      </c>
      <c r="O353" s="37">
        <v>27.9043978918825</v>
      </c>
      <c r="P353" s="25">
        <v>1.12843659654626E-2</v>
      </c>
      <c r="Q353" s="34">
        <v>0.6</v>
      </c>
      <c r="R353" s="39">
        <v>17</v>
      </c>
      <c r="S353" s="47">
        <v>1.38888888888889E-3</v>
      </c>
      <c r="T353" s="37">
        <v>27.9043978918825</v>
      </c>
      <c r="U353" s="25">
        <v>1.12843659654626E-2</v>
      </c>
      <c r="V353" s="59" t="s">
        <v>6</v>
      </c>
      <c r="W353" s="59" t="s">
        <v>6</v>
      </c>
      <c r="X353" s="34">
        <v>0.54581554677827104</v>
      </c>
      <c r="Y353" s="28">
        <v>0.367251461988304</v>
      </c>
    </row>
    <row r="354" spans="1:25" x14ac:dyDescent="0.3">
      <c r="A354" s="41">
        <f>A353+1</f>
        <v>352</v>
      </c>
      <c r="B354" s="5" t="s">
        <v>52</v>
      </c>
      <c r="C354">
        <f>Characteristics!$C$17</f>
        <v>0.5</v>
      </c>
      <c r="D354">
        <v>5.0000000000000001E-3</v>
      </c>
      <c r="E354">
        <f>Characteristics!$C$18</f>
        <v>0.5</v>
      </c>
      <c r="F354">
        <v>1</v>
      </c>
      <c r="G354">
        <v>0.3</v>
      </c>
      <c r="H354" s="39">
        <v>1214.9161656142101</v>
      </c>
      <c r="I354" s="34">
        <v>20.686469646193899</v>
      </c>
      <c r="J354" s="34">
        <v>55.258155901073003</v>
      </c>
      <c r="K354" s="28">
        <v>32.682405516818001</v>
      </c>
      <c r="L354" s="5">
        <v>35</v>
      </c>
      <c r="M354" s="25">
        <v>1.43103931603364E-2</v>
      </c>
      <c r="N354" s="37">
        <v>2</v>
      </c>
      <c r="O354" s="37">
        <v>28.495263106020399</v>
      </c>
      <c r="P354" s="25">
        <v>1.43103931603364E-2</v>
      </c>
      <c r="Q354" s="34">
        <v>0.6</v>
      </c>
      <c r="R354" s="39">
        <v>17</v>
      </c>
      <c r="S354" s="47">
        <v>1.38888888888889E-3</v>
      </c>
      <c r="T354" s="37">
        <v>28.495263106020399</v>
      </c>
      <c r="U354" s="25">
        <v>1.43103931603364E-2</v>
      </c>
      <c r="V354" s="59" t="s">
        <v>6</v>
      </c>
      <c r="W354" s="59" t="s">
        <v>6</v>
      </c>
      <c r="X354" s="34">
        <v>0.59133971763450799</v>
      </c>
      <c r="Y354" s="28">
        <v>0.41871345029239698</v>
      </c>
    </row>
    <row r="355" spans="1:25" x14ac:dyDescent="0.3">
      <c r="A355" s="41">
        <f>A354+1</f>
        <v>353</v>
      </c>
      <c r="B355" s="5" t="s">
        <v>52</v>
      </c>
      <c r="C355">
        <f>Characteristics!$C$17</f>
        <v>0.5</v>
      </c>
      <c r="D355">
        <v>5.0000000000000001E-3</v>
      </c>
      <c r="E355">
        <f>Characteristics!$C$18</f>
        <v>0.5</v>
      </c>
      <c r="F355">
        <v>1</v>
      </c>
      <c r="G355">
        <v>0.3</v>
      </c>
      <c r="H355" s="39">
        <v>1208.37708438303</v>
      </c>
      <c r="I355" s="34">
        <v>20.644942746806802</v>
      </c>
      <c r="J355" s="34">
        <v>55.179166811892202</v>
      </c>
      <c r="K355" s="28">
        <v>32.640540790487201</v>
      </c>
      <c r="L355" s="5">
        <v>35</v>
      </c>
      <c r="M355" s="25">
        <v>1.7611158841118899E-2</v>
      </c>
      <c r="N355" s="37">
        <v>2</v>
      </c>
      <c r="O355" s="37">
        <v>29.147731841093599</v>
      </c>
      <c r="P355" s="25">
        <v>1.7611158841118899E-2</v>
      </c>
      <c r="Q355" s="34">
        <v>0.6</v>
      </c>
      <c r="R355" s="39">
        <v>17</v>
      </c>
      <c r="S355" s="47">
        <v>1.38888888888889E-3</v>
      </c>
      <c r="T355" s="37">
        <v>29.147731841093599</v>
      </c>
      <c r="U355" s="25">
        <v>1.7611158841118899E-2</v>
      </c>
      <c r="V355" s="59" t="s">
        <v>6</v>
      </c>
      <c r="W355" s="59" t="s">
        <v>6</v>
      </c>
      <c r="X355" s="34">
        <v>0.65025201765626395</v>
      </c>
      <c r="Y355" s="28">
        <v>0.48187134502923901</v>
      </c>
    </row>
    <row r="356" spans="1:25" x14ac:dyDescent="0.3">
      <c r="A356" s="41">
        <f>A355+1</f>
        <v>354</v>
      </c>
      <c r="B356" s="5" t="s">
        <v>52</v>
      </c>
      <c r="C356">
        <f>Characteristics!$C$17</f>
        <v>0.5</v>
      </c>
      <c r="D356">
        <v>5.0000000000000001E-3</v>
      </c>
      <c r="E356">
        <f>Characteristics!$C$18</f>
        <v>0.5</v>
      </c>
      <c r="F356">
        <v>1</v>
      </c>
      <c r="G356">
        <v>0.3</v>
      </c>
      <c r="H356" s="39">
        <v>1201.62806018779</v>
      </c>
      <c r="I356" s="34">
        <v>20.602534903164401</v>
      </c>
      <c r="J356" s="34">
        <v>55.093352749111297</v>
      </c>
      <c r="K356" s="28">
        <v>32.594747299626597</v>
      </c>
      <c r="L356" s="5">
        <v>35</v>
      </c>
      <c r="M356" s="25">
        <v>2.1216837145477199E-2</v>
      </c>
      <c r="N356" s="37">
        <v>2</v>
      </c>
      <c r="O356" s="37">
        <v>29.7679145132517</v>
      </c>
      <c r="P356" s="25">
        <v>2.1216837145477199E-2</v>
      </c>
      <c r="Q356" s="34">
        <v>0.6</v>
      </c>
      <c r="R356" s="39">
        <v>17</v>
      </c>
      <c r="S356" s="47">
        <v>1.38888888888889E-3</v>
      </c>
      <c r="T356" s="37">
        <v>29.7679145132517</v>
      </c>
      <c r="U356" s="25">
        <v>2.1216837145477199E-2</v>
      </c>
      <c r="V356" s="59" t="s">
        <v>6</v>
      </c>
      <c r="W356" s="59" t="s">
        <v>6</v>
      </c>
      <c r="X356" s="34">
        <v>0.74744078382118195</v>
      </c>
      <c r="Y356" s="28">
        <v>0.56608187134502896</v>
      </c>
    </row>
    <row r="357" spans="1:25" x14ac:dyDescent="0.3">
      <c r="A357" s="41">
        <f>A356+1</f>
        <v>355</v>
      </c>
      <c r="B357" s="5" t="s">
        <v>52</v>
      </c>
      <c r="C357">
        <f>Characteristics!$C$17</f>
        <v>0.5</v>
      </c>
      <c r="D357">
        <v>5.0000000000000001E-3</v>
      </c>
      <c r="E357">
        <f>Characteristics!$C$18</f>
        <v>0.5</v>
      </c>
      <c r="F357">
        <v>1</v>
      </c>
      <c r="G357">
        <v>0.3</v>
      </c>
      <c r="H357" s="39">
        <v>1201.62806018779</v>
      </c>
      <c r="I357" s="34">
        <v>20.602534903164401</v>
      </c>
      <c r="J357" s="34">
        <v>55.093352749111297</v>
      </c>
      <c r="K357" s="28">
        <v>32.594747299626597</v>
      </c>
      <c r="L357" s="5">
        <v>35</v>
      </c>
      <c r="M357" s="25">
        <v>2.1216837145477199E-2</v>
      </c>
      <c r="N357" s="37">
        <v>2</v>
      </c>
      <c r="O357" s="37">
        <v>29.7679145132517</v>
      </c>
      <c r="P357" s="25">
        <v>2.1216837145477199E-2</v>
      </c>
      <c r="Q357" s="34">
        <v>0.6</v>
      </c>
      <c r="R357" s="39">
        <v>17</v>
      </c>
      <c r="S357" s="47">
        <v>1.38888888888889E-3</v>
      </c>
      <c r="T357" s="37">
        <v>29.7679145132517</v>
      </c>
      <c r="U357" s="25">
        <v>2.1216837145477199E-2</v>
      </c>
      <c r="V357" s="59" t="s">
        <v>6</v>
      </c>
      <c r="W357" s="59" t="s">
        <v>6</v>
      </c>
      <c r="X357" s="34">
        <v>0.74744078382118195</v>
      </c>
      <c r="Y357" s="28">
        <v>0.56608187134502896</v>
      </c>
    </row>
    <row r="358" spans="1:25" x14ac:dyDescent="0.3">
      <c r="A358" s="41">
        <f>A357+1</f>
        <v>356</v>
      </c>
      <c r="B358" s="5" t="s">
        <v>52</v>
      </c>
      <c r="C358">
        <f>Characteristics!$C$17</f>
        <v>0.5</v>
      </c>
      <c r="D358">
        <v>5.0000000000000001E-3</v>
      </c>
      <c r="E358">
        <f>Characteristics!$C$18</f>
        <v>0.5</v>
      </c>
      <c r="F358">
        <v>1</v>
      </c>
      <c r="G358">
        <v>0.3</v>
      </c>
      <c r="H358" s="39">
        <v>1194.2346754892901</v>
      </c>
      <c r="I358" s="34">
        <v>20.555889497274599</v>
      </c>
      <c r="J358" s="34">
        <v>55.000135479637798</v>
      </c>
      <c r="K358" s="28">
        <v>32.545077013823203</v>
      </c>
      <c r="L358" s="5">
        <v>35</v>
      </c>
      <c r="M358" s="25">
        <v>2.5161043000768199E-2</v>
      </c>
      <c r="N358" s="37">
        <v>2</v>
      </c>
      <c r="O358" s="37">
        <v>30.4730048968202</v>
      </c>
      <c r="P358" s="25">
        <v>2.5161043000768199E-2</v>
      </c>
      <c r="Q358" s="34">
        <v>0.6</v>
      </c>
      <c r="R358" s="39">
        <v>17</v>
      </c>
      <c r="S358" s="47">
        <v>1.38888888888889E-3</v>
      </c>
      <c r="T358" s="37">
        <v>30.4730048968202</v>
      </c>
      <c r="U358" s="25">
        <v>2.5161043000768199E-2</v>
      </c>
      <c r="V358" s="59" t="s">
        <v>6</v>
      </c>
      <c r="W358" s="59" t="s">
        <v>6</v>
      </c>
      <c r="X358" s="34">
        <v>0.90539902063595901</v>
      </c>
      <c r="Y358" s="28">
        <v>0.70643274853801097</v>
      </c>
    </row>
    <row r="359" spans="1:25" x14ac:dyDescent="0.3">
      <c r="A359" s="41">
        <f>A358+1</f>
        <v>357</v>
      </c>
      <c r="B359" s="5" t="s">
        <v>53</v>
      </c>
      <c r="C359">
        <f>Characteristics!$C$17</f>
        <v>0.5</v>
      </c>
      <c r="D359">
        <v>5.0000000000000001E-3</v>
      </c>
      <c r="E359">
        <f>Characteristics!$C$18</f>
        <v>0.5</v>
      </c>
      <c r="F359">
        <v>1</v>
      </c>
      <c r="G359">
        <v>0.3</v>
      </c>
      <c r="H359" s="39">
        <v>1226.8873250042</v>
      </c>
      <c r="I359" s="34">
        <v>20.762875537033601</v>
      </c>
      <c r="J359" s="34">
        <v>55.398108900453998</v>
      </c>
      <c r="K359" s="28">
        <v>32.756266431038199</v>
      </c>
      <c r="L359" s="5">
        <v>35</v>
      </c>
      <c r="M359" s="25">
        <v>8.5059396726304796E-3</v>
      </c>
      <c r="N359" s="37">
        <v>2</v>
      </c>
      <c r="O359" s="37">
        <v>27.260709111574801</v>
      </c>
      <c r="P359" s="25">
        <v>8.5059396726304796E-3</v>
      </c>
      <c r="Q359" s="34">
        <v>0.6</v>
      </c>
      <c r="R359" s="39">
        <v>17</v>
      </c>
      <c r="S359" s="47">
        <v>1.38888888888889E-3</v>
      </c>
      <c r="T359" s="37">
        <v>27.260709111574801</v>
      </c>
      <c r="U359" s="25">
        <v>8.5059396726304796E-3</v>
      </c>
      <c r="V359" s="59" t="s">
        <v>6</v>
      </c>
      <c r="W359" s="59" t="s">
        <v>6</v>
      </c>
      <c r="X359" s="34">
        <v>0.51595272589501395</v>
      </c>
      <c r="Y359" s="28">
        <v>0.32982456140350802</v>
      </c>
    </row>
    <row r="360" spans="1:25" x14ac:dyDescent="0.3">
      <c r="A360" s="41">
        <f>A359+1</f>
        <v>358</v>
      </c>
      <c r="B360" s="5" t="s">
        <v>53</v>
      </c>
      <c r="C360">
        <f>Characteristics!$C$17</f>
        <v>0.5</v>
      </c>
      <c r="D360">
        <v>5.0000000000000001E-3</v>
      </c>
      <c r="E360">
        <f>Characteristics!$C$18</f>
        <v>0.5</v>
      </c>
      <c r="F360">
        <v>1</v>
      </c>
      <c r="G360">
        <v>0.3</v>
      </c>
      <c r="H360" s="39">
        <v>1221.62308141618</v>
      </c>
      <c r="I360" s="34">
        <v>20.729992846195302</v>
      </c>
      <c r="J360" s="34">
        <v>55.330761427872901</v>
      </c>
      <c r="K360" s="28">
        <v>32.720268329311999</v>
      </c>
      <c r="L360" s="5">
        <v>35</v>
      </c>
      <c r="M360" s="25">
        <v>1.12843659654626E-2</v>
      </c>
      <c r="N360" s="37">
        <v>2</v>
      </c>
      <c r="O360" s="37">
        <v>27.712624861933399</v>
      </c>
      <c r="P360" s="25">
        <v>1.12843659654626E-2</v>
      </c>
      <c r="Q360" s="34">
        <v>0.6</v>
      </c>
      <c r="R360" s="39">
        <v>17</v>
      </c>
      <c r="S360" s="47">
        <v>1.38888888888889E-3</v>
      </c>
      <c r="T360" s="37">
        <v>27.712624861933399</v>
      </c>
      <c r="U360" s="25">
        <v>1.12843659654626E-2</v>
      </c>
      <c r="V360" s="59" t="s">
        <v>6</v>
      </c>
      <c r="W360" s="59" t="s">
        <v>6</v>
      </c>
      <c r="X360" s="34">
        <v>0.56056731831281903</v>
      </c>
      <c r="Y360" s="28">
        <v>0.37543859649122802</v>
      </c>
    </row>
    <row r="361" spans="1:25" x14ac:dyDescent="0.3">
      <c r="A361" s="41">
        <f>A360+1</f>
        <v>359</v>
      </c>
      <c r="B361" s="5" t="s">
        <v>53</v>
      </c>
      <c r="C361">
        <f>Characteristics!$C$17</f>
        <v>0.5</v>
      </c>
      <c r="D361">
        <v>5.0000000000000001E-3</v>
      </c>
      <c r="E361">
        <f>Characteristics!$C$18</f>
        <v>0.5</v>
      </c>
      <c r="F361">
        <v>1</v>
      </c>
      <c r="G361">
        <v>0.3</v>
      </c>
      <c r="H361" s="39">
        <v>1215.4610561432701</v>
      </c>
      <c r="I361" s="34">
        <v>20.690738766632698</v>
      </c>
      <c r="J361" s="34">
        <v>55.257997098239301</v>
      </c>
      <c r="K361" s="28">
        <v>32.681813045988001</v>
      </c>
      <c r="L361" s="5">
        <v>35</v>
      </c>
      <c r="M361" s="25">
        <v>1.43103931603364E-2</v>
      </c>
      <c r="N361" s="37">
        <v>2</v>
      </c>
      <c r="O361" s="37">
        <v>28.3403884180685</v>
      </c>
      <c r="P361" s="25">
        <v>1.43103931603364E-2</v>
      </c>
      <c r="Q361" s="34">
        <v>0.6</v>
      </c>
      <c r="R361" s="39">
        <v>17</v>
      </c>
      <c r="S361" s="47">
        <v>1.38888888888889E-3</v>
      </c>
      <c r="T361" s="37">
        <v>28.3403884180685</v>
      </c>
      <c r="U361" s="25">
        <v>1.43103931603364E-2</v>
      </c>
      <c r="V361" s="59" t="s">
        <v>6</v>
      </c>
      <c r="W361" s="59" t="s">
        <v>6</v>
      </c>
      <c r="X361" s="34">
        <v>0.60541923472104398</v>
      </c>
      <c r="Y361" s="28">
        <v>0.42631578947368398</v>
      </c>
    </row>
    <row r="362" spans="1:25" x14ac:dyDescent="0.3">
      <c r="A362" s="41">
        <f>A361+1</f>
        <v>360</v>
      </c>
      <c r="B362" s="5" t="s">
        <v>53</v>
      </c>
      <c r="C362">
        <f>Characteristics!$C$17</f>
        <v>0.5</v>
      </c>
      <c r="D362">
        <v>5.0000000000000001E-3</v>
      </c>
      <c r="E362">
        <f>Characteristics!$C$18</f>
        <v>0.5</v>
      </c>
      <c r="F362">
        <v>1</v>
      </c>
      <c r="G362">
        <v>0.3</v>
      </c>
      <c r="H362" s="39">
        <v>1208.8024162970801</v>
      </c>
      <c r="I362" s="34">
        <v>20.6482859181951</v>
      </c>
      <c r="J362" s="34">
        <v>55.179070526751502</v>
      </c>
      <c r="K362" s="28">
        <v>32.640092389669697</v>
      </c>
      <c r="L362" s="5">
        <v>35</v>
      </c>
      <c r="M362" s="25">
        <v>1.7611158841118899E-2</v>
      </c>
      <c r="N362" s="37">
        <v>2</v>
      </c>
      <c r="O362" s="37">
        <v>29.025809587783101</v>
      </c>
      <c r="P362" s="25">
        <v>1.7611158841118899E-2</v>
      </c>
      <c r="Q362" s="34">
        <v>0.6</v>
      </c>
      <c r="R362" s="39">
        <v>17</v>
      </c>
      <c r="S362" s="47">
        <v>1.38888888888889E-3</v>
      </c>
      <c r="T362" s="37">
        <v>29.025809587783101</v>
      </c>
      <c r="U362" s="25">
        <v>1.7611158841118899E-2</v>
      </c>
      <c r="V362" s="59" t="s">
        <v>6</v>
      </c>
      <c r="W362" s="59" t="s">
        <v>6</v>
      </c>
      <c r="X362" s="34">
        <v>0.663798934690769</v>
      </c>
      <c r="Y362" s="28">
        <v>0.49122803448236402</v>
      </c>
    </row>
    <row r="363" spans="1:25" x14ac:dyDescent="0.3">
      <c r="A363" s="41">
        <f>A362+1</f>
        <v>361</v>
      </c>
      <c r="B363" s="5" t="s">
        <v>53</v>
      </c>
      <c r="C363">
        <f>Characteristics!$C$17</f>
        <v>0.5</v>
      </c>
      <c r="D363">
        <v>5.0000000000000001E-3</v>
      </c>
      <c r="E363">
        <f>Characteristics!$C$18</f>
        <v>0.5</v>
      </c>
      <c r="F363">
        <v>1</v>
      </c>
      <c r="G363">
        <v>0.3</v>
      </c>
      <c r="H363" s="39">
        <v>1201.94548234947</v>
      </c>
      <c r="I363" s="34">
        <v>20.6050385447069</v>
      </c>
      <c r="J363" s="34">
        <v>55.093304118998503</v>
      </c>
      <c r="K363" s="28">
        <v>32.594424620443498</v>
      </c>
      <c r="L363" s="5">
        <v>35</v>
      </c>
      <c r="M363" s="25">
        <v>2.1216837145477199E-2</v>
      </c>
      <c r="N363" s="37">
        <v>2</v>
      </c>
      <c r="O363" s="37">
        <v>29.676123539799999</v>
      </c>
      <c r="P363" s="25">
        <v>2.1216837145477199E-2</v>
      </c>
      <c r="Q363" s="34">
        <v>0.6</v>
      </c>
      <c r="R363" s="39">
        <v>17</v>
      </c>
      <c r="S363" s="47">
        <v>1.38888888888889E-3</v>
      </c>
      <c r="T363" s="37">
        <v>29.676123539799999</v>
      </c>
      <c r="U363" s="25">
        <v>2.1216837145477199E-2</v>
      </c>
      <c r="V363" s="59" t="s">
        <v>6</v>
      </c>
      <c r="W363" s="59" t="s">
        <v>6</v>
      </c>
      <c r="X363" s="34">
        <v>0.76055378002857099</v>
      </c>
      <c r="Y363" s="28">
        <v>0.57953216374268901</v>
      </c>
    </row>
    <row r="364" spans="1:25" x14ac:dyDescent="0.3">
      <c r="A364" s="41">
        <f>A363+1</f>
        <v>362</v>
      </c>
      <c r="B364" s="5" t="s">
        <v>53</v>
      </c>
      <c r="C364">
        <f>Characteristics!$C$17</f>
        <v>0.5</v>
      </c>
      <c r="D364">
        <v>5.0000000000000001E-3</v>
      </c>
      <c r="E364">
        <f>Characteristics!$C$18</f>
        <v>0.5</v>
      </c>
      <c r="F364">
        <v>1</v>
      </c>
      <c r="G364">
        <v>0.3</v>
      </c>
      <c r="H364" s="39">
        <v>1194.45304928315</v>
      </c>
      <c r="I364" s="34">
        <v>20.557618630776901</v>
      </c>
      <c r="J364" s="34">
        <v>55.000119964557697</v>
      </c>
      <c r="K364" s="28">
        <v>32.544864261145499</v>
      </c>
      <c r="L364" s="5">
        <v>35</v>
      </c>
      <c r="M364" s="25">
        <v>2.5161043000768199E-2</v>
      </c>
      <c r="N364" s="37">
        <v>2</v>
      </c>
      <c r="O364" s="37">
        <v>30.4092444024092</v>
      </c>
      <c r="P364" s="25">
        <v>2.5161043000768199E-2</v>
      </c>
      <c r="Q364" s="34">
        <v>0.6</v>
      </c>
      <c r="R364" s="39">
        <v>17</v>
      </c>
      <c r="S364" s="47">
        <v>1.38888888888889E-3</v>
      </c>
      <c r="T364" s="37">
        <v>30.4092444024092</v>
      </c>
      <c r="U364" s="25">
        <v>2.5161043000768199E-2</v>
      </c>
      <c r="V364" s="59" t="s">
        <v>6</v>
      </c>
      <c r="W364" s="59" t="s">
        <v>6</v>
      </c>
      <c r="X364" s="34">
        <v>0.91815111951815598</v>
      </c>
      <c r="Y364" s="28">
        <v>0.72339181286549603</v>
      </c>
    </row>
    <row r="365" spans="1:25" x14ac:dyDescent="0.3">
      <c r="A365" s="41">
        <f>A364+1</f>
        <v>363</v>
      </c>
      <c r="B365" s="5" t="s">
        <v>54</v>
      </c>
      <c r="C365">
        <f>Characteristics!$C$17</f>
        <v>0.5</v>
      </c>
      <c r="D365">
        <v>5.0000000000000001E-3</v>
      </c>
      <c r="E365">
        <f>Characteristics!$C$18</f>
        <v>0.5</v>
      </c>
      <c r="F365">
        <v>1</v>
      </c>
      <c r="G365">
        <v>0.3</v>
      </c>
      <c r="H365" s="39">
        <v>1230.24488520362</v>
      </c>
      <c r="I365" s="34">
        <v>20.789020374609901</v>
      </c>
      <c r="J365" s="34">
        <v>55.396764248485901</v>
      </c>
      <c r="K365" s="28">
        <v>32.752436178697103</v>
      </c>
      <c r="L365" s="5">
        <v>35</v>
      </c>
      <c r="M365" s="25">
        <v>8.5059396726304796E-3</v>
      </c>
      <c r="N365" s="37">
        <v>2</v>
      </c>
      <c r="O365" s="37">
        <v>26.3226132463111</v>
      </c>
      <c r="P365" s="25">
        <v>8.5059396726304796E-3</v>
      </c>
      <c r="Q365" s="34">
        <v>0.6</v>
      </c>
      <c r="R365" s="39">
        <v>17</v>
      </c>
      <c r="S365" s="47">
        <v>1.38888888888889E-3</v>
      </c>
      <c r="T365" s="37">
        <v>26.3226132463111</v>
      </c>
      <c r="U365" s="25">
        <v>8.5059396726304796E-3</v>
      </c>
      <c r="V365" s="59" t="s">
        <v>6</v>
      </c>
      <c r="W365" s="59" t="s">
        <v>6</v>
      </c>
      <c r="X365" s="34">
        <v>0.57849245024592499</v>
      </c>
      <c r="Y365" s="28">
        <v>0.371929824561403</v>
      </c>
    </row>
    <row r="366" spans="1:25" x14ac:dyDescent="0.3">
      <c r="A366" s="41">
        <f>A365+1</f>
        <v>364</v>
      </c>
      <c r="B366" s="5" t="s">
        <v>54</v>
      </c>
      <c r="C366">
        <f>Characteristics!$C$17</f>
        <v>0.5</v>
      </c>
      <c r="D366">
        <v>5.0000000000000001E-3</v>
      </c>
      <c r="E366">
        <f>Characteristics!$C$18</f>
        <v>0.5</v>
      </c>
      <c r="F366">
        <v>1</v>
      </c>
      <c r="G366">
        <v>0.3</v>
      </c>
      <c r="H366" s="39">
        <v>1225.0322478508001</v>
      </c>
      <c r="I366" s="34">
        <v>20.756604686273999</v>
      </c>
      <c r="J366" s="34">
        <v>55.329574297905502</v>
      </c>
      <c r="K366" s="28">
        <v>32.716470947200797</v>
      </c>
      <c r="L366" s="5">
        <v>35</v>
      </c>
      <c r="M366" s="25">
        <v>1.12843659654626E-2</v>
      </c>
      <c r="N366" s="37">
        <v>2</v>
      </c>
      <c r="O366" s="37">
        <v>26.753759712187701</v>
      </c>
      <c r="P366" s="25">
        <v>1.12843659654626E-2</v>
      </c>
      <c r="Q366" s="34">
        <v>0.6</v>
      </c>
      <c r="R366" s="39">
        <v>17</v>
      </c>
      <c r="S366" s="47">
        <v>1.38888888888889E-3</v>
      </c>
      <c r="T366" s="37">
        <v>26.753759712187701</v>
      </c>
      <c r="U366" s="25">
        <v>1.12843659654626E-2</v>
      </c>
      <c r="V366" s="59" t="s">
        <v>6</v>
      </c>
      <c r="W366" s="59" t="s">
        <v>6</v>
      </c>
      <c r="X366" s="34">
        <v>0.63432617598555796</v>
      </c>
      <c r="Y366" s="28">
        <v>0.42514619883040899</v>
      </c>
    </row>
    <row r="367" spans="1:25" x14ac:dyDescent="0.3">
      <c r="A367" s="41">
        <f>A366+1</f>
        <v>365</v>
      </c>
      <c r="B367" s="5" t="s">
        <v>54</v>
      </c>
      <c r="C367">
        <f>Characteristics!$C$17</f>
        <v>0.5</v>
      </c>
      <c r="D367">
        <v>5.0000000000000001E-3</v>
      </c>
      <c r="E367">
        <f>Characteristics!$C$18</f>
        <v>0.5</v>
      </c>
      <c r="F367">
        <v>1</v>
      </c>
      <c r="G367">
        <v>0.3</v>
      </c>
      <c r="H367" s="39">
        <v>1218.7387266451501</v>
      </c>
      <c r="I367" s="34">
        <v>20.716399684906001</v>
      </c>
      <c r="J367" s="34">
        <v>55.257045892917397</v>
      </c>
      <c r="K367" s="28">
        <v>32.678258169061898</v>
      </c>
      <c r="L367" s="5">
        <v>35</v>
      </c>
      <c r="M367" s="25">
        <v>1.43103931603364E-2</v>
      </c>
      <c r="N367" s="37">
        <v>2</v>
      </c>
      <c r="O367" s="37">
        <v>27.4111402903571</v>
      </c>
      <c r="P367" s="25">
        <v>1.43103931603364E-2</v>
      </c>
      <c r="Q367" s="34">
        <v>0.6</v>
      </c>
      <c r="R367" s="39">
        <v>17</v>
      </c>
      <c r="S367" s="47">
        <v>1.38888888888889E-3</v>
      </c>
      <c r="T367" s="37">
        <v>27.4111402903571</v>
      </c>
      <c r="U367" s="25">
        <v>1.43103931603364E-2</v>
      </c>
      <c r="V367" s="59" t="s">
        <v>6</v>
      </c>
      <c r="W367" s="59" t="s">
        <v>6</v>
      </c>
      <c r="X367" s="34">
        <v>0.68989633724025901</v>
      </c>
      <c r="Y367" s="28">
        <v>0.49122803448236402</v>
      </c>
    </row>
    <row r="368" spans="1:25" x14ac:dyDescent="0.3">
      <c r="A368" s="41">
        <f>A367+1</f>
        <v>366</v>
      </c>
      <c r="B368" s="5" t="s">
        <v>54</v>
      </c>
      <c r="C368">
        <f>Characteristics!$C$17</f>
        <v>0.5</v>
      </c>
      <c r="D368">
        <v>5.0000000000000001E-3</v>
      </c>
      <c r="E368">
        <f>Characteristics!$C$18</f>
        <v>0.5</v>
      </c>
      <c r="F368">
        <v>1</v>
      </c>
      <c r="G368">
        <v>0.3</v>
      </c>
      <c r="H368" s="39">
        <v>1212.6413492919701</v>
      </c>
      <c r="I368" s="34">
        <v>20.67843550409</v>
      </c>
      <c r="J368" s="34">
        <v>55.178206659988398</v>
      </c>
      <c r="K368" s="28">
        <v>32.636057010802404</v>
      </c>
      <c r="L368" s="5">
        <v>35</v>
      </c>
      <c r="M368" s="25">
        <v>1.7611158841118899E-2</v>
      </c>
      <c r="N368" s="37">
        <v>2</v>
      </c>
      <c r="O368" s="37">
        <v>27.928509307988101</v>
      </c>
      <c r="P368" s="25">
        <v>1.7611158841118899E-2</v>
      </c>
      <c r="Q368" s="34">
        <v>0.6</v>
      </c>
      <c r="R368" s="39">
        <v>17</v>
      </c>
      <c r="S368" s="47">
        <v>1.38888888888889E-3</v>
      </c>
      <c r="T368" s="37">
        <v>27.928509307988101</v>
      </c>
      <c r="U368" s="25">
        <v>1.7611158841118899E-2</v>
      </c>
      <c r="V368" s="59" t="s">
        <v>6</v>
      </c>
      <c r="W368" s="59" t="s">
        <v>6</v>
      </c>
      <c r="X368" s="34">
        <v>0.78572118800131896</v>
      </c>
      <c r="Y368" s="28">
        <v>0.57543859649122697</v>
      </c>
    </row>
    <row r="369" spans="1:25" x14ac:dyDescent="0.3">
      <c r="A369" s="41">
        <f>A368+1</f>
        <v>367</v>
      </c>
      <c r="B369" s="5" t="s">
        <v>54</v>
      </c>
      <c r="C369">
        <f>Characteristics!$C$17</f>
        <v>0.5</v>
      </c>
      <c r="D369">
        <v>5.0000000000000001E-3</v>
      </c>
      <c r="E369">
        <f>Characteristics!$C$18</f>
        <v>0.5</v>
      </c>
      <c r="F369">
        <v>1</v>
      </c>
      <c r="G369">
        <v>0.3</v>
      </c>
      <c r="H369" s="39">
        <v>1205.76518560606</v>
      </c>
      <c r="I369" s="34">
        <v>20.635141951360399</v>
      </c>
      <c r="J369" s="34">
        <v>55.092723917195897</v>
      </c>
      <c r="K369" s="28">
        <v>32.590553073004102</v>
      </c>
      <c r="L369" s="5">
        <v>35</v>
      </c>
      <c r="M369" s="25">
        <v>2.1216837145477199E-2</v>
      </c>
      <c r="N369" s="37">
        <v>2</v>
      </c>
      <c r="O369" s="37">
        <v>28.574631858379298</v>
      </c>
      <c r="P369" s="25">
        <v>2.1216837145477199E-2</v>
      </c>
      <c r="Q369" s="34">
        <v>0.6</v>
      </c>
      <c r="R369" s="39">
        <v>17</v>
      </c>
      <c r="S369" s="47">
        <v>1.38888888888889E-3</v>
      </c>
      <c r="T369" s="37">
        <v>28.574631858379298</v>
      </c>
      <c r="U369" s="25">
        <v>2.1216837145477199E-2</v>
      </c>
      <c r="V369" s="59" t="s">
        <v>6</v>
      </c>
      <c r="W369" s="59" t="s">
        <v>6</v>
      </c>
      <c r="X369" s="34">
        <v>0.917909734517241</v>
      </c>
      <c r="Y369" s="28">
        <v>0.69649121022363802</v>
      </c>
    </row>
    <row r="370" spans="1:25" ht="15" thickBot="1" x14ac:dyDescent="0.35">
      <c r="A370" s="17">
        <f>A369+1</f>
        <v>368</v>
      </c>
      <c r="B370" s="7" t="s">
        <v>54</v>
      </c>
      <c r="C370" s="8">
        <f>Characteristics!$C$17</f>
        <v>0.5</v>
      </c>
      <c r="D370" s="8">
        <v>5.0000000000000001E-3</v>
      </c>
      <c r="E370" s="8">
        <f>Characteristics!$C$18</f>
        <v>0.5</v>
      </c>
      <c r="F370">
        <v>1</v>
      </c>
      <c r="G370" s="8">
        <v>0.3</v>
      </c>
      <c r="H370" s="50">
        <v>1198.3948969098401</v>
      </c>
      <c r="I370" s="19">
        <v>20.5888059233707</v>
      </c>
      <c r="J370" s="19">
        <v>54.999845136382199</v>
      </c>
      <c r="K370" s="29">
        <v>32.541035827600503</v>
      </c>
      <c r="L370" s="7">
        <v>35</v>
      </c>
      <c r="M370" s="26">
        <v>2.5161043000768199E-2</v>
      </c>
      <c r="N370" s="38">
        <v>2</v>
      </c>
      <c r="O370" s="38">
        <v>29.2615555030115</v>
      </c>
      <c r="P370" s="26">
        <v>2.5161043000768199E-2</v>
      </c>
      <c r="Q370" s="19">
        <v>0.6</v>
      </c>
      <c r="R370" s="50">
        <v>17</v>
      </c>
      <c r="S370" s="51">
        <v>1.38888888888889E-3</v>
      </c>
      <c r="T370" s="38">
        <v>29.2615555030115</v>
      </c>
      <c r="U370" s="26">
        <v>2.5161043000768199E-2</v>
      </c>
      <c r="V370" s="60" t="s">
        <v>6</v>
      </c>
      <c r="W370" s="60" t="s">
        <v>6</v>
      </c>
      <c r="X370" s="19">
        <v>1.1476888993976899</v>
      </c>
      <c r="Y370" s="29">
        <v>0.902339181286549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2.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3.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2026-01-28T07:52:52Z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