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alanivory34428_ufl_edu/Documents/Desktop/School/Thesis/SSS_Occupancy/"/>
    </mc:Choice>
  </mc:AlternateContent>
  <xr:revisionPtr revIDLastSave="106" documentId="8_{44D8710D-DB49-424D-B4D7-C2725C31565F}" xr6:coauthVersionLast="47" xr6:coauthVersionMax="47" xr10:uidLastSave="{1E696A4A-3970-44FD-90B4-6558EF83BF0D}"/>
  <bookViews>
    <workbookView minimized="1" xWindow="7200" yWindow="4185" windowWidth="21600" windowHeight="11295" xr2:uid="{50502A11-8049-4347-9918-47058886ACB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Sheet1!$A$1:$Q$1</definedName>
    <definedName name="_xlnm._FilterDatabase" localSheetId="1" hidden="1">Sheet3!$A$1:$N$1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32" i="1"/>
  <c r="N34" i="1"/>
  <c r="N4" i="1"/>
  <c r="N5" i="1"/>
  <c r="N6" i="1"/>
  <c r="N7" i="1"/>
  <c r="N8" i="1"/>
  <c r="N9" i="1"/>
  <c r="N10" i="1"/>
  <c r="N3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<sst xmlns="http://schemas.openxmlformats.org/spreadsheetml/2006/main" count="735" uniqueCount="163">
  <si>
    <t>OID</t>
  </si>
  <si>
    <t>TYPE</t>
  </si>
  <si>
    <t>CID</t>
  </si>
  <si>
    <t>Lat</t>
  </si>
  <si>
    <t>Long</t>
  </si>
  <si>
    <t>Approximate Address</t>
  </si>
  <si>
    <t>Authority</t>
  </si>
  <si>
    <t>Pipe Type</t>
  </si>
  <si>
    <t>Location Type</t>
  </si>
  <si>
    <t>Ease of Access</t>
  </si>
  <si>
    <t>Camera</t>
  </si>
  <si>
    <t>Pipe Size</t>
  </si>
  <si>
    <t>Nodes</t>
  </si>
  <si>
    <t>Start Date</t>
  </si>
  <si>
    <t>WAYPOINT</t>
  </si>
  <si>
    <t>1015  NW 21st Ave Gainesville, FL 32609</t>
  </si>
  <si>
    <t>City</t>
  </si>
  <si>
    <t>18" Diameter</t>
  </si>
  <si>
    <t>Multi-Family Housing, Near pond (meta)</t>
  </si>
  <si>
    <t>Easy access. Curb w/ manhole or metal pipe on dry pond</t>
  </si>
  <si>
    <t>S-4K</t>
  </si>
  <si>
    <t>6415 NW 23rd Terr Gainesville, FL 32653</t>
  </si>
  <si>
    <t>UNKNOWN Access</t>
  </si>
  <si>
    <t>Mix single family w/ Commercial</t>
  </si>
  <si>
    <t>Pond filled 2 of 3 options. 2 open systems, 1 metal usable large pipe</t>
  </si>
  <si>
    <t>6250 NW 23rd St Gainesville, FL 32653</t>
  </si>
  <si>
    <t>Commercial, run off.</t>
  </si>
  <si>
    <t>Drainage grate at end of open system</t>
  </si>
  <si>
    <t>L20</t>
  </si>
  <si>
    <t>1617 NW 10th Ave Gainesville, FL 32605</t>
  </si>
  <si>
    <t>Single Family Neighborhood</t>
  </si>
  <si>
    <t>Curb access both sides of road. Manhole</t>
  </si>
  <si>
    <t>1271 NW 3rd Ave Gainesville, FL 32601</t>
  </si>
  <si>
    <t>Commercial, Lots of impervious surfaces</t>
  </si>
  <si>
    <t>Crosses under road. Curb w/ manhole</t>
  </si>
  <si>
    <t>3864 NW 38th Pl Gainesville, FL 32606</t>
  </si>
  <si>
    <t>Single Family Neighborhood Enterance</t>
  </si>
  <si>
    <t>Corner curb w/ manhole at neighborhood enterance</t>
  </si>
  <si>
    <t>M-880</t>
  </si>
  <si>
    <t>502 NW 2nd Ave Gainesville, FL 32601</t>
  </si>
  <si>
    <t>Curb w/ manhole very close to road. Deepish</t>
  </si>
  <si>
    <t>1456 Stadium Rd Gainesville,FL 32612</t>
  </si>
  <si>
    <t>UF</t>
  </si>
  <si>
    <t>Grate</t>
  </si>
  <si>
    <t>Commercial. Impervious UF</t>
  </si>
  <si>
    <t>Small grate in parking spot. Deepish.</t>
  </si>
  <si>
    <t>716 Gale Lemerand Dr Gainesville, FL 32611</t>
  </si>
  <si>
    <t>Pipe</t>
  </si>
  <si>
    <t>Commercial w/ nearby woods UF</t>
  </si>
  <si>
    <t>Attached directly to pipe in Creek</t>
  </si>
  <si>
    <t>Manhole</t>
  </si>
  <si>
    <t>3201 Hull Rd Gainesville, FL 32611</t>
  </si>
  <si>
    <t>NATL- Conservation area UF</t>
  </si>
  <si>
    <t>Parking lot grate near NATL</t>
  </si>
  <si>
    <t>5700 NW 23rd St Gainesville, FL 32653</t>
  </si>
  <si>
    <t>Commercial retention Pond</t>
  </si>
  <si>
    <t>NTV Manhole in curb</t>
  </si>
  <si>
    <t>3411 NW 38th St Gainesville, FL 32606</t>
  </si>
  <si>
    <t>4916 SW 63rd Ln Gainesville, FL 32608</t>
  </si>
  <si>
    <t>Cross road manhole near retention pond. Nearby manhole to pond</t>
  </si>
  <si>
    <t>4862 SW 63rd Ln Gainesville, FL 32698</t>
  </si>
  <si>
    <t>Manhole in curb on pond</t>
  </si>
  <si>
    <t>4863 SW 63rd Ln Gainesville, FL 32698</t>
  </si>
  <si>
    <t>2068 Mowry Rd Gainesville, FL 32611</t>
  </si>
  <si>
    <t>Commercial Near forest (UF)</t>
  </si>
  <si>
    <t>Grate crosses road &amp; Lake Alice. Needs Crane to access</t>
  </si>
  <si>
    <t>1229 NW 23rd Terr Gainesville, FL 32605</t>
  </si>
  <si>
    <t>Street Access w manhole both sides of road</t>
  </si>
  <si>
    <t>2650 Bass Pro Shops Blvd Gainesville, FL</t>
  </si>
  <si>
    <t>Private</t>
  </si>
  <si>
    <t>Commercial Parking Lot Celebration Pointe</t>
  </si>
  <si>
    <t>Grate in Parking lot</t>
  </si>
  <si>
    <t>1900 Museum Rd</t>
  </si>
  <si>
    <t>Commercial Road near pond. On rod above pipe. Wedged in concrete</t>
  </si>
  <si>
    <t>876 Newell Dr Gainesville, FL</t>
  </si>
  <si>
    <t>Parking lot Manhole</t>
  </si>
  <si>
    <t>Manhole close to curb (arms reach)</t>
  </si>
  <si>
    <t>SW 50th Terr Gainesville, FL</t>
  </si>
  <si>
    <t>Elevated grate w/ large entry pipe</t>
  </si>
  <si>
    <t>NA</t>
  </si>
  <si>
    <t>2023 IFAS Research Dr</t>
  </si>
  <si>
    <t>Main enterance on road</t>
  </si>
  <si>
    <t>Slate grate on curb</t>
  </si>
  <si>
    <t>Tree</t>
  </si>
  <si>
    <t>Creek near parking lot</t>
  </si>
  <si>
    <t>Attached to tree at mouth of pipe and creek</t>
  </si>
  <si>
    <t>1160 Center Dr</t>
  </si>
  <si>
    <t>Near Creek and main road</t>
  </si>
  <si>
    <t>Divit in grass near creek</t>
  </si>
  <si>
    <t>2089 Museum Rd</t>
  </si>
  <si>
    <t>Down from parking lot on root</t>
  </si>
  <si>
    <t>1048 Gale Lemerand Dr</t>
  </si>
  <si>
    <t>Creek on walking trail</t>
  </si>
  <si>
    <t>Three pipe culvert Tree on left side</t>
  </si>
  <si>
    <t>City/Private</t>
  </si>
  <si>
    <t>Commercial Road Celebration Pointe</t>
  </si>
  <si>
    <t>Curb Inlet</t>
  </si>
  <si>
    <t>Attached on bolt on side of pipe</t>
  </si>
  <si>
    <t>3705 SW 27th St</t>
  </si>
  <si>
    <t>Multi-Family Housing</t>
  </si>
  <si>
    <t>Grate in Grass</t>
  </si>
  <si>
    <t xml:space="preserve"> 3705 SW 27th St</t>
  </si>
  <si>
    <t>Grate in Road</t>
  </si>
  <si>
    <t>FID</t>
  </si>
  <si>
    <t>IDENT</t>
  </si>
  <si>
    <t>Species</t>
  </si>
  <si>
    <t>Date</t>
  </si>
  <si>
    <t>Time</t>
  </si>
  <si>
    <t>Road Use</t>
  </si>
  <si>
    <t>Road Distance</t>
  </si>
  <si>
    <t>pH</t>
  </si>
  <si>
    <t>Conductivity</t>
  </si>
  <si>
    <t>Water Temperature</t>
  </si>
  <si>
    <t>Δ Air/Pipe temperature</t>
  </si>
  <si>
    <t>Air Temperature</t>
  </si>
  <si>
    <t>Pond Distance</t>
  </si>
  <si>
    <t>Pond Type</t>
  </si>
  <si>
    <t>Pond Size</t>
  </si>
  <si>
    <t>Exit Distance</t>
  </si>
  <si>
    <t>Light Access</t>
  </si>
  <si>
    <t>Connectivity</t>
  </si>
  <si>
    <t>Habitat Type</t>
  </si>
  <si>
    <t>Water Level</t>
  </si>
  <si>
    <t>Camera Type</t>
  </si>
  <si>
    <t>Anolis sagrei</t>
  </si>
  <si>
    <t>1.08.2023</t>
  </si>
  <si>
    <t>Created</t>
  </si>
  <si>
    <t>Disturbed</t>
  </si>
  <si>
    <t>Moultrie</t>
  </si>
  <si>
    <t>Thryothorus ludovicianus</t>
  </si>
  <si>
    <t>12.24.2022</t>
  </si>
  <si>
    <t>12.25.2022</t>
  </si>
  <si>
    <t>Anaxyrus terrestris</t>
  </si>
  <si>
    <t>12.12.2022</t>
  </si>
  <si>
    <t>Felis catus</t>
  </si>
  <si>
    <t>1.06.2023</t>
  </si>
  <si>
    <t xml:space="preserve"> </t>
  </si>
  <si>
    <t>Natural</t>
  </si>
  <si>
    <t>Minimally Disturbed</t>
  </si>
  <si>
    <t>Bushnell</t>
  </si>
  <si>
    <t>Procyon lotor</t>
  </si>
  <si>
    <t>1.07.2023</t>
  </si>
  <si>
    <t>Didelphis virginiana</t>
  </si>
  <si>
    <t>1.09.2023</t>
  </si>
  <si>
    <t>1.10.2023</t>
  </si>
  <si>
    <t>Pair</t>
  </si>
  <si>
    <t>1.11.2023</t>
  </si>
  <si>
    <t>1.12.2023</t>
  </si>
  <si>
    <t>Pipe.Size</t>
  </si>
  <si>
    <t>Pipe.within.100M</t>
  </si>
  <si>
    <t>Distance.to.Pond</t>
  </si>
  <si>
    <t>Distance.to.Exit</t>
  </si>
  <si>
    <t>System.Size</t>
  </si>
  <si>
    <t>Cross.Road</t>
  </si>
  <si>
    <t>Nearest.Road.Size</t>
  </si>
  <si>
    <t>Speed.Limit</t>
  </si>
  <si>
    <t>Depth</t>
  </si>
  <si>
    <t>PipeSizeCM</t>
  </si>
  <si>
    <t>Imp_NLCD</t>
  </si>
  <si>
    <t>Imp_Range</t>
  </si>
  <si>
    <t>System</t>
  </si>
  <si>
    <t>Culvert</t>
  </si>
  <si>
    <t>System_Type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</si>
</sst>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2" fillId="3" borderId="0" xfId="1"/>
    <xf numFmtId="0" fontId="3" fillId="4" borderId="0" xfId="2"/>
    <xf numFmtId="14" fontId="2" fillId="3" borderId="0" xfId="1" applyNumberFormat="1"/>
    <xf numFmtId="14" fontId="0" fillId="0" borderId="0" xfId="0" applyNumberFormat="1"/>
    <xf numFmtId="14" fontId="3" fillId="4" borderId="0" xfId="2" applyNumberFormat="1"/>
    <xf numFmtId="0" fontId="0" fillId="0" borderId="0" xfId="0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6BAF-EE76-4103-B0C9-33CC005E7C44}">
  <dimension ref="A1:Q34"/>
  <sheetViews>
    <sheetView tabSelected="1" zoomScaleNormal="100" workbookViewId="0">
      <pane ySplit="1" topLeftCell="A2" activePane="bottomLeft" state="frozen"/>
      <selection activeCell="B1" sqref="B1"/>
      <selection pane="bottomLeft" activeCell="C5" sqref="C5"/>
    </sheetView>
  </sheetViews>
  <sheetFormatPr defaultRowHeight="16.5" x14ac:dyDescent="0.3"/>
  <cols>
    <col min="1" max="1" width="9" style="9"/>
    <col min="2" max="2" width="10.875" style="9" customWidth="1"/>
    <col min="3" max="3" width="13.5" style="9" customWidth="1"/>
    <col min="4" max="5" width="9" style="9" customWidth="1"/>
    <col min="6" max="6" width="22.75" style="9" customWidth="1"/>
    <col min="7" max="7" width="23" style="9" customWidth="1"/>
    <col min="8" max="14" width="9" style="9"/>
    <col min="15" max="15" width="14.5" style="9" bestFit="1" customWidth="1"/>
    <col min="16" max="16" width="15.375" style="9" bestFit="1" customWidth="1"/>
    <col min="17" max="17" width="14.125" style="9" bestFit="1" customWidth="1"/>
    <col min="18" max="16384" width="9" style="9"/>
  </cols>
  <sheetData>
    <row r="1" spans="1:17" ht="14.25" customHeight="1" x14ac:dyDescent="0.3">
      <c r="A1" s="9" t="s">
        <v>0</v>
      </c>
      <c r="B1" s="9" t="s">
        <v>3</v>
      </c>
      <c r="C1" s="9" t="s">
        <v>4</v>
      </c>
      <c r="D1" s="9" t="s">
        <v>148</v>
      </c>
      <c r="E1" s="9" t="s">
        <v>12</v>
      </c>
      <c r="F1" s="9" t="s">
        <v>149</v>
      </c>
      <c r="G1" s="9" t="s">
        <v>150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151</v>
      </c>
      <c r="M1" s="9" t="s">
        <v>156</v>
      </c>
      <c r="N1" s="9" t="s">
        <v>157</v>
      </c>
      <c r="O1" s="9" t="s">
        <v>158</v>
      </c>
      <c r="P1" s="9" t="s">
        <v>159</v>
      </c>
      <c r="Q1" s="9" t="s">
        <v>162</v>
      </c>
    </row>
    <row r="2" spans="1:17" x14ac:dyDescent="0.3">
      <c r="A2" s="9">
        <v>13</v>
      </c>
      <c r="B2" s="9">
        <v>29.6711612</v>
      </c>
      <c r="C2" s="9">
        <v>-82.336273500000004</v>
      </c>
      <c r="D2" s="9">
        <v>18</v>
      </c>
      <c r="E2" s="9">
        <v>2</v>
      </c>
      <c r="F2" s="9">
        <v>161.44</v>
      </c>
      <c r="G2" s="9">
        <v>6.41</v>
      </c>
      <c r="H2" s="9">
        <v>254.72</v>
      </c>
      <c r="I2" s="9">
        <v>1</v>
      </c>
      <c r="J2" s="9">
        <v>2</v>
      </c>
      <c r="K2" s="9">
        <v>15</v>
      </c>
      <c r="L2" s="9">
        <v>6.41</v>
      </c>
      <c r="M2" s="9">
        <v>0.88</v>
      </c>
      <c r="N2" s="9">
        <f>CONVERT(D2,"in","cm")</f>
        <v>45.72</v>
      </c>
      <c r="O2" s="9">
        <v>36.69</v>
      </c>
      <c r="P2" s="9">
        <v>69</v>
      </c>
      <c r="Q2" s="9" t="s">
        <v>160</v>
      </c>
    </row>
    <row r="3" spans="1:17" x14ac:dyDescent="0.3">
      <c r="A3" s="9">
        <v>17</v>
      </c>
      <c r="B3" s="9">
        <v>29.711818999999998</v>
      </c>
      <c r="C3" s="9">
        <v>-82.359125500000005</v>
      </c>
      <c r="D3" s="9">
        <v>12</v>
      </c>
      <c r="E3" s="9">
        <v>2</v>
      </c>
      <c r="F3" s="9">
        <v>38.39</v>
      </c>
      <c r="G3" s="9">
        <v>38.39</v>
      </c>
      <c r="H3" s="9">
        <v>38.75</v>
      </c>
      <c r="I3" s="9">
        <v>1</v>
      </c>
      <c r="J3" s="9">
        <v>2</v>
      </c>
      <c r="K3" s="9">
        <v>30</v>
      </c>
      <c r="L3" s="9">
        <v>37.33</v>
      </c>
      <c r="M3" s="9">
        <v>0.4</v>
      </c>
      <c r="N3" s="9">
        <f>CONVERT(D3,"in","cm")</f>
        <v>30.48</v>
      </c>
      <c r="O3" s="9">
        <v>51.38</v>
      </c>
      <c r="P3" s="9">
        <v>69</v>
      </c>
      <c r="Q3" s="9" t="s">
        <v>161</v>
      </c>
    </row>
    <row r="4" spans="1:17" x14ac:dyDescent="0.3">
      <c r="A4" s="9">
        <v>21</v>
      </c>
      <c r="B4" s="9">
        <v>29.661162999999998</v>
      </c>
      <c r="C4" s="9">
        <v>-82.343270200000006</v>
      </c>
      <c r="D4" s="9">
        <v>24</v>
      </c>
      <c r="E4" s="9">
        <v>2</v>
      </c>
      <c r="F4" s="9">
        <v>249.97</v>
      </c>
      <c r="G4" s="9">
        <v>235.99</v>
      </c>
      <c r="H4" s="9">
        <v>528.02</v>
      </c>
      <c r="I4" s="9">
        <v>1</v>
      </c>
      <c r="J4" s="9">
        <v>3</v>
      </c>
      <c r="K4" s="9">
        <v>30</v>
      </c>
      <c r="L4" s="9">
        <v>224.9</v>
      </c>
      <c r="M4" s="9">
        <v>1.95</v>
      </c>
      <c r="N4" s="9">
        <f>CONVERT(D4,"in","cm")</f>
        <v>60.96</v>
      </c>
      <c r="O4" s="9">
        <v>14</v>
      </c>
      <c r="P4" s="9">
        <v>30</v>
      </c>
      <c r="Q4" s="9" t="s">
        <v>160</v>
      </c>
    </row>
    <row r="5" spans="1:17" x14ac:dyDescent="0.3">
      <c r="A5" s="9">
        <v>23</v>
      </c>
      <c r="B5" s="9">
        <v>29.653950200000001</v>
      </c>
      <c r="C5" s="9">
        <v>-82.338393199999999</v>
      </c>
      <c r="D5" s="9">
        <v>15</v>
      </c>
      <c r="E5" s="9">
        <v>2</v>
      </c>
      <c r="F5" s="9">
        <v>251.87</v>
      </c>
      <c r="G5" s="9">
        <v>138.11000000000001</v>
      </c>
      <c r="H5" s="9">
        <v>6912.87</v>
      </c>
      <c r="I5" s="9">
        <v>1</v>
      </c>
      <c r="J5" s="9">
        <v>2</v>
      </c>
      <c r="K5" s="9">
        <v>25</v>
      </c>
      <c r="L5" s="9">
        <v>138.11000000000001</v>
      </c>
      <c r="M5" s="9">
        <v>0.6</v>
      </c>
      <c r="N5" s="9">
        <f>CONVERT(D5,"in","cm")</f>
        <v>38.1</v>
      </c>
      <c r="O5" s="9">
        <v>62.91</v>
      </c>
      <c r="P5" s="9">
        <v>75</v>
      </c>
      <c r="Q5" s="9" t="s">
        <v>160</v>
      </c>
    </row>
    <row r="6" spans="1:17" x14ac:dyDescent="0.3">
      <c r="A6" s="9">
        <v>24</v>
      </c>
      <c r="B6" s="9">
        <v>29.6881424</v>
      </c>
      <c r="C6" s="9">
        <v>-82.382223400000001</v>
      </c>
      <c r="D6" s="9">
        <v>18</v>
      </c>
      <c r="E6" s="9">
        <v>1</v>
      </c>
      <c r="F6" s="9">
        <v>187.5</v>
      </c>
      <c r="G6" s="9">
        <v>150.24</v>
      </c>
      <c r="H6" s="9">
        <v>291.08999999999997</v>
      </c>
      <c r="I6" s="9">
        <v>1</v>
      </c>
      <c r="J6" s="9">
        <v>2</v>
      </c>
      <c r="K6" s="9">
        <v>30</v>
      </c>
      <c r="L6" s="9">
        <v>151.31</v>
      </c>
      <c r="M6" s="9">
        <v>1.1499999999999999</v>
      </c>
      <c r="N6" s="9">
        <f>CONVERT(D6,"in","cm")</f>
        <v>45.72</v>
      </c>
      <c r="O6" s="9">
        <v>33.97</v>
      </c>
      <c r="P6" s="9">
        <v>49</v>
      </c>
      <c r="Q6" s="9" t="s">
        <v>160</v>
      </c>
    </row>
    <row r="7" spans="1:17" x14ac:dyDescent="0.3">
      <c r="A7" s="9">
        <v>25</v>
      </c>
      <c r="B7" s="9">
        <v>29.6533449</v>
      </c>
      <c r="C7" s="9">
        <v>-82.329320800000005</v>
      </c>
      <c r="D7" s="9">
        <v>15</v>
      </c>
      <c r="E7" s="9">
        <v>3</v>
      </c>
      <c r="F7" s="9">
        <v>194.05</v>
      </c>
      <c r="G7" s="9">
        <v>85.42</v>
      </c>
      <c r="H7" s="9">
        <v>6912.87</v>
      </c>
      <c r="I7" s="9">
        <v>1</v>
      </c>
      <c r="J7" s="9">
        <v>2</v>
      </c>
      <c r="K7" s="9">
        <v>25</v>
      </c>
      <c r="L7" s="9">
        <v>76.66</v>
      </c>
      <c r="M7" s="9">
        <v>1.22</v>
      </c>
      <c r="N7" s="9">
        <f>CONVERT(D7,"in","cm")</f>
        <v>38.1</v>
      </c>
      <c r="O7" s="9">
        <v>47.14</v>
      </c>
      <c r="P7" s="9">
        <v>74</v>
      </c>
      <c r="Q7" s="9" t="s">
        <v>160</v>
      </c>
    </row>
    <row r="8" spans="1:17" x14ac:dyDescent="0.3">
      <c r="A8" s="9">
        <v>48</v>
      </c>
      <c r="B8" s="9">
        <v>29.648641699999999</v>
      </c>
      <c r="C8" s="9">
        <v>-82.341150499999998</v>
      </c>
      <c r="D8" s="9">
        <v>30</v>
      </c>
      <c r="E8" s="9">
        <v>3</v>
      </c>
      <c r="F8" s="9">
        <v>448.97</v>
      </c>
      <c r="G8" s="9">
        <v>29.06</v>
      </c>
      <c r="H8" s="9">
        <v>499.25</v>
      </c>
      <c r="I8" s="9">
        <v>1</v>
      </c>
      <c r="J8" s="9">
        <v>1</v>
      </c>
      <c r="K8" s="9">
        <v>20</v>
      </c>
      <c r="L8" s="9">
        <v>28.39</v>
      </c>
      <c r="M8" s="9">
        <v>1.3</v>
      </c>
      <c r="N8" s="9">
        <f>CONVERT(D8,"in","cm")</f>
        <v>76.2</v>
      </c>
      <c r="O8" s="9">
        <v>51.83</v>
      </c>
      <c r="P8" s="9">
        <v>75</v>
      </c>
      <c r="Q8" s="9" t="s">
        <v>160</v>
      </c>
    </row>
    <row r="9" spans="1:17" x14ac:dyDescent="0.3">
      <c r="A9" s="9">
        <v>51</v>
      </c>
      <c r="B9" s="9">
        <v>29.646299200000001</v>
      </c>
      <c r="C9" s="9">
        <v>-82.351428999999996</v>
      </c>
      <c r="D9" s="9">
        <v>30</v>
      </c>
      <c r="E9" s="9">
        <v>1</v>
      </c>
      <c r="F9" s="9">
        <v>448.92</v>
      </c>
      <c r="G9" s="9">
        <v>0.5</v>
      </c>
      <c r="H9" s="9">
        <v>311.77</v>
      </c>
      <c r="I9" s="9">
        <v>0</v>
      </c>
      <c r="J9" s="9">
        <v>1</v>
      </c>
      <c r="K9" s="9">
        <v>15</v>
      </c>
      <c r="L9" s="9">
        <v>0.1</v>
      </c>
      <c r="M9" s="9">
        <v>0.76</v>
      </c>
      <c r="N9" s="9">
        <f>CONVERT(D9,"in","cm")</f>
        <v>76.2</v>
      </c>
      <c r="O9" s="9">
        <v>33.659999999999997</v>
      </c>
      <c r="P9" s="9">
        <v>66</v>
      </c>
      <c r="Q9" s="9" t="s">
        <v>160</v>
      </c>
    </row>
    <row r="10" spans="1:17" x14ac:dyDescent="0.3">
      <c r="A10" s="9">
        <v>52</v>
      </c>
      <c r="B10" s="9">
        <v>29.7594642</v>
      </c>
      <c r="C10" s="9">
        <v>-82.412405399999997</v>
      </c>
      <c r="D10" s="9">
        <v>30</v>
      </c>
      <c r="E10" s="9">
        <v>2</v>
      </c>
      <c r="F10" s="9">
        <v>142.44999999999999</v>
      </c>
      <c r="G10" s="9">
        <v>72.55</v>
      </c>
      <c r="H10" s="9">
        <v>142.44</v>
      </c>
      <c r="I10" s="9">
        <v>1</v>
      </c>
      <c r="J10" s="9">
        <v>4</v>
      </c>
      <c r="K10" s="9">
        <v>25</v>
      </c>
      <c r="L10" s="9">
        <v>72.55</v>
      </c>
      <c r="M10" s="9">
        <v>1.4</v>
      </c>
      <c r="N10" s="9">
        <f>CONVERT(D10,"in","cm")</f>
        <v>76.2</v>
      </c>
      <c r="O10" s="9">
        <v>24.2</v>
      </c>
      <c r="P10" s="9">
        <v>51</v>
      </c>
      <c r="Q10" s="9" t="s">
        <v>160</v>
      </c>
    </row>
    <row r="11" spans="1:17" x14ac:dyDescent="0.3">
      <c r="A11" s="9">
        <v>53</v>
      </c>
      <c r="B11" s="9">
        <v>29.750420600000002</v>
      </c>
      <c r="C11" s="9">
        <v>-82.4099377</v>
      </c>
      <c r="D11" s="9">
        <v>42</v>
      </c>
      <c r="E11" s="9">
        <v>2</v>
      </c>
      <c r="F11" s="9">
        <v>32.9</v>
      </c>
      <c r="G11" s="9">
        <v>170.89</v>
      </c>
      <c r="H11" s="9">
        <v>32.9</v>
      </c>
      <c r="I11" s="9">
        <v>1</v>
      </c>
      <c r="J11" s="9">
        <v>2</v>
      </c>
      <c r="K11" s="9">
        <v>25</v>
      </c>
      <c r="L11" s="9">
        <v>1.84</v>
      </c>
      <c r="M11" s="9">
        <v>1.35</v>
      </c>
      <c r="N11" s="9">
        <f>CONVERT(D11,"in","cm")</f>
        <v>106.67999999999999</v>
      </c>
      <c r="O11" s="9">
        <v>16.36</v>
      </c>
      <c r="P11" s="9">
        <v>58</v>
      </c>
      <c r="Q11" s="9" t="s">
        <v>161</v>
      </c>
    </row>
    <row r="12" spans="1:17" x14ac:dyDescent="0.3">
      <c r="A12" s="9">
        <v>54</v>
      </c>
      <c r="B12" s="9">
        <v>29.7579727</v>
      </c>
      <c r="C12" s="9">
        <v>-82.416675999999995</v>
      </c>
      <c r="D12" s="9">
        <v>18</v>
      </c>
      <c r="E12" s="9">
        <v>2</v>
      </c>
      <c r="F12" s="9">
        <v>99.57</v>
      </c>
      <c r="G12" s="9">
        <v>47.16</v>
      </c>
      <c r="H12" s="9">
        <v>99.57</v>
      </c>
      <c r="I12" s="9">
        <v>1</v>
      </c>
      <c r="J12" s="9">
        <v>2</v>
      </c>
      <c r="K12" s="9">
        <v>25</v>
      </c>
      <c r="L12" s="9">
        <v>47.24</v>
      </c>
      <c r="M12" s="9">
        <v>1.36</v>
      </c>
      <c r="N12" s="9">
        <f>CONVERT(D12,"in","cm")</f>
        <v>45.72</v>
      </c>
      <c r="O12" s="9">
        <v>25</v>
      </c>
      <c r="P12" s="9">
        <v>32</v>
      </c>
      <c r="Q12" s="9" t="s">
        <v>160</v>
      </c>
    </row>
    <row r="13" spans="1:17" x14ac:dyDescent="0.3">
      <c r="A13" s="9">
        <v>57</v>
      </c>
      <c r="B13" s="9">
        <v>29.634908599999999</v>
      </c>
      <c r="C13" s="9">
        <v>-82.368819900000005</v>
      </c>
      <c r="D13" s="9">
        <v>24</v>
      </c>
      <c r="E13" s="9">
        <v>4</v>
      </c>
      <c r="F13" s="9">
        <v>358.27</v>
      </c>
      <c r="G13" s="9">
        <v>85.49</v>
      </c>
      <c r="H13" s="9">
        <v>372.09</v>
      </c>
      <c r="I13" s="9">
        <v>1</v>
      </c>
      <c r="J13" s="9">
        <v>2</v>
      </c>
      <c r="K13" s="9">
        <v>15</v>
      </c>
      <c r="L13" s="9">
        <v>38.340000000000003</v>
      </c>
      <c r="M13" s="9">
        <v>0.88</v>
      </c>
      <c r="N13" s="9">
        <f>CONVERT(D13,"in","cm")</f>
        <v>60.96</v>
      </c>
      <c r="O13" s="9">
        <v>38.46</v>
      </c>
      <c r="P13" s="9">
        <v>92</v>
      </c>
      <c r="Q13" s="9" t="s">
        <v>160</v>
      </c>
    </row>
    <row r="14" spans="1:17" x14ac:dyDescent="0.3">
      <c r="A14" s="9">
        <v>59</v>
      </c>
      <c r="B14" s="9">
        <v>29.710817899999999</v>
      </c>
      <c r="C14" s="9">
        <v>-82.358638600000006</v>
      </c>
      <c r="D14" s="9">
        <v>30</v>
      </c>
      <c r="E14" s="9">
        <v>2</v>
      </c>
      <c r="F14" s="9">
        <v>55.47</v>
      </c>
      <c r="G14" s="9">
        <v>23.16</v>
      </c>
      <c r="H14" s="9">
        <v>55.47</v>
      </c>
      <c r="I14" s="9">
        <v>1</v>
      </c>
      <c r="J14" s="9">
        <v>2</v>
      </c>
      <c r="K14" s="9">
        <v>30</v>
      </c>
      <c r="L14" s="9">
        <v>23.16</v>
      </c>
      <c r="M14" s="9">
        <v>2.39</v>
      </c>
      <c r="N14" s="9">
        <f>CONVERT(D14,"in","cm")</f>
        <v>76.2</v>
      </c>
      <c r="O14" s="9">
        <v>39.06</v>
      </c>
      <c r="P14" s="9">
        <v>67</v>
      </c>
      <c r="Q14" s="9" t="s">
        <v>161</v>
      </c>
    </row>
    <row r="15" spans="1:17" x14ac:dyDescent="0.3">
      <c r="A15" s="9">
        <v>60</v>
      </c>
      <c r="B15" s="9">
        <v>29.6844739</v>
      </c>
      <c r="C15" s="9">
        <v>-82.380581300000003</v>
      </c>
      <c r="D15" s="9">
        <v>30</v>
      </c>
      <c r="E15" s="9">
        <v>2</v>
      </c>
      <c r="F15" s="9">
        <v>286</v>
      </c>
      <c r="G15" s="9">
        <v>91.73</v>
      </c>
      <c r="H15" s="9">
        <v>695.95</v>
      </c>
      <c r="I15" s="9">
        <v>1</v>
      </c>
      <c r="J15" s="9">
        <v>2</v>
      </c>
      <c r="K15" s="9">
        <v>30</v>
      </c>
      <c r="L15" s="9">
        <v>91.84</v>
      </c>
      <c r="M15" s="9">
        <v>1.8</v>
      </c>
      <c r="N15" s="9">
        <f>CONVERT(D15,"in","cm")</f>
        <v>76.2</v>
      </c>
      <c r="O15" s="9">
        <v>16.11</v>
      </c>
      <c r="P15" s="9">
        <v>40</v>
      </c>
      <c r="Q15" s="9" t="s">
        <v>160</v>
      </c>
    </row>
    <row r="16" spans="1:17" x14ac:dyDescent="0.3">
      <c r="A16" s="9">
        <v>67</v>
      </c>
      <c r="B16" s="9">
        <v>29.595663600000002</v>
      </c>
      <c r="C16" s="9">
        <v>-82.394552200000007</v>
      </c>
      <c r="D16" s="9">
        <v>36</v>
      </c>
      <c r="E16" s="9">
        <v>2</v>
      </c>
      <c r="F16" s="9">
        <v>228.27</v>
      </c>
      <c r="G16" s="9">
        <v>18.170000000000002</v>
      </c>
      <c r="H16" s="9">
        <v>419.76</v>
      </c>
      <c r="I16" s="9">
        <v>1</v>
      </c>
      <c r="J16" s="9">
        <v>2</v>
      </c>
      <c r="K16" s="9">
        <v>25</v>
      </c>
      <c r="L16" s="9">
        <v>18.149999999999999</v>
      </c>
      <c r="M16" s="9">
        <v>2.0699999999999998</v>
      </c>
      <c r="N16" s="9">
        <f>CONVERT(D16,"in","cm")</f>
        <v>91.44</v>
      </c>
      <c r="O16" s="9">
        <v>37.03</v>
      </c>
      <c r="P16" s="9">
        <v>69</v>
      </c>
      <c r="Q16" s="9" t="s">
        <v>160</v>
      </c>
    </row>
    <row r="17" spans="1:17" x14ac:dyDescent="0.3">
      <c r="A17" s="9">
        <v>68</v>
      </c>
      <c r="B17" s="9">
        <v>29.6386161</v>
      </c>
      <c r="C17" s="9">
        <v>-82.352519099999995</v>
      </c>
      <c r="D17" s="9">
        <v>24</v>
      </c>
      <c r="E17" s="9">
        <v>2</v>
      </c>
      <c r="F17" s="9">
        <v>256.91000000000003</v>
      </c>
      <c r="G17" s="9">
        <v>9.81</v>
      </c>
      <c r="H17" s="9">
        <v>308.08</v>
      </c>
      <c r="I17" s="9">
        <v>1</v>
      </c>
      <c r="J17" s="9">
        <v>2</v>
      </c>
      <c r="K17" s="9">
        <v>20</v>
      </c>
      <c r="L17" s="9">
        <v>9.81</v>
      </c>
      <c r="M17" s="9">
        <v>1.3</v>
      </c>
      <c r="N17" s="9">
        <f>CONVERT(D17,"in","cm")</f>
        <v>60.96</v>
      </c>
      <c r="O17" s="9">
        <v>40.74</v>
      </c>
      <c r="P17" s="9">
        <v>89</v>
      </c>
      <c r="Q17" s="9" t="s">
        <v>160</v>
      </c>
    </row>
    <row r="18" spans="1:17" x14ac:dyDescent="0.3">
      <c r="A18" s="9">
        <v>71</v>
      </c>
      <c r="B18" s="9">
        <v>29.662867200000001</v>
      </c>
      <c r="C18" s="9">
        <v>-82.358136299999998</v>
      </c>
      <c r="D18" s="9">
        <v>15</v>
      </c>
      <c r="E18" s="9">
        <v>2</v>
      </c>
      <c r="F18" s="9">
        <v>78.47</v>
      </c>
      <c r="G18" s="9">
        <v>68.17</v>
      </c>
      <c r="H18" s="9">
        <v>79.63</v>
      </c>
      <c r="I18" s="9">
        <v>1</v>
      </c>
      <c r="J18" s="9">
        <v>2</v>
      </c>
      <c r="K18" s="9">
        <v>30</v>
      </c>
      <c r="L18" s="9">
        <v>68.17</v>
      </c>
      <c r="M18" s="9">
        <v>0.93</v>
      </c>
      <c r="N18" s="9">
        <f>CONVERT(D18,"in","cm")</f>
        <v>38.1</v>
      </c>
      <c r="O18" s="9">
        <v>9.92</v>
      </c>
      <c r="P18" s="9">
        <v>29</v>
      </c>
      <c r="Q18" s="9" t="s">
        <v>160</v>
      </c>
    </row>
    <row r="19" spans="1:17" x14ac:dyDescent="0.3">
      <c r="A19" s="9">
        <v>72</v>
      </c>
      <c r="B19" s="9">
        <v>29.628250399999999</v>
      </c>
      <c r="C19" s="9">
        <v>-82.396948399999999</v>
      </c>
      <c r="D19" s="9">
        <v>24</v>
      </c>
      <c r="E19" s="9">
        <v>4</v>
      </c>
      <c r="F19" s="9">
        <v>537.17999999999995</v>
      </c>
      <c r="G19" s="9">
        <v>146.41</v>
      </c>
      <c r="H19" s="9">
        <v>1095.06</v>
      </c>
      <c r="I19" s="9">
        <v>1</v>
      </c>
      <c r="J19" s="9">
        <v>2</v>
      </c>
      <c r="K19" s="9">
        <v>15</v>
      </c>
      <c r="L19" s="9">
        <v>145.75</v>
      </c>
      <c r="M19" s="9">
        <v>1.68</v>
      </c>
      <c r="N19" s="9">
        <f>CONVERT(D19,"in","cm")</f>
        <v>60.96</v>
      </c>
      <c r="O19" s="9">
        <v>62.14</v>
      </c>
      <c r="P19" s="9">
        <v>67</v>
      </c>
      <c r="Q19" s="9" t="s">
        <v>160</v>
      </c>
    </row>
    <row r="20" spans="1:17" x14ac:dyDescent="0.3">
      <c r="A20" s="9">
        <v>75</v>
      </c>
      <c r="B20" s="9">
        <v>29.645083</v>
      </c>
      <c r="C20" s="9">
        <v>-82.347496199999995</v>
      </c>
      <c r="D20" s="9">
        <v>38</v>
      </c>
      <c r="E20" s="9">
        <v>2</v>
      </c>
      <c r="F20" s="9">
        <v>204.23</v>
      </c>
      <c r="G20" s="9">
        <v>5.6</v>
      </c>
      <c r="H20" s="9">
        <v>2303.0500000000002</v>
      </c>
      <c r="I20" s="9">
        <v>0</v>
      </c>
      <c r="J20" s="9">
        <v>2</v>
      </c>
      <c r="K20" s="9">
        <v>20</v>
      </c>
      <c r="L20" s="9">
        <v>5.6</v>
      </c>
      <c r="M20" s="9">
        <v>1.81</v>
      </c>
      <c r="N20" s="9">
        <f>CONVERT(D20,"in","cm")</f>
        <v>96.52</v>
      </c>
      <c r="O20" s="9">
        <v>64.260000000000005</v>
      </c>
      <c r="P20" s="9">
        <v>78</v>
      </c>
      <c r="Q20" s="9" t="s">
        <v>160</v>
      </c>
    </row>
    <row r="21" spans="1:17" x14ac:dyDescent="0.3">
      <c r="A21" s="9">
        <v>76</v>
      </c>
      <c r="B21" s="9">
        <v>29.643956299999999</v>
      </c>
      <c r="C21" s="9">
        <v>-82.345343400000004</v>
      </c>
      <c r="D21" s="9">
        <v>15</v>
      </c>
      <c r="E21" s="9">
        <v>3</v>
      </c>
      <c r="F21" s="9">
        <v>211.21</v>
      </c>
      <c r="G21" s="9">
        <v>8.99</v>
      </c>
      <c r="H21" s="9">
        <v>202.58</v>
      </c>
      <c r="I21" s="9">
        <v>0</v>
      </c>
      <c r="J21" s="9">
        <v>1</v>
      </c>
      <c r="K21" s="9">
        <v>15</v>
      </c>
      <c r="L21" s="9">
        <v>8.25</v>
      </c>
      <c r="M21" s="9">
        <v>1.8</v>
      </c>
      <c r="N21" s="9">
        <f>CONVERT(D21,"in","cm")</f>
        <v>38.1</v>
      </c>
      <c r="O21" s="9">
        <v>49.06</v>
      </c>
      <c r="P21" s="9">
        <v>76</v>
      </c>
      <c r="Q21" s="9" t="s">
        <v>160</v>
      </c>
    </row>
    <row r="22" spans="1:17" x14ac:dyDescent="0.3">
      <c r="A22" s="9">
        <v>79</v>
      </c>
      <c r="B22" s="9">
        <v>29.623599200000001</v>
      </c>
      <c r="C22" s="9">
        <v>-82.397703100000001</v>
      </c>
      <c r="D22" s="9">
        <v>42</v>
      </c>
      <c r="E22" s="9">
        <v>1</v>
      </c>
      <c r="F22" s="9">
        <v>14.24</v>
      </c>
      <c r="G22" s="9">
        <v>0</v>
      </c>
      <c r="H22" s="9">
        <v>11.67</v>
      </c>
      <c r="I22" s="9">
        <v>0</v>
      </c>
      <c r="J22" s="9">
        <v>2</v>
      </c>
      <c r="K22" s="9">
        <v>25</v>
      </c>
      <c r="L22" s="9">
        <v>0.1</v>
      </c>
      <c r="M22" s="9">
        <v>1.61</v>
      </c>
      <c r="N22" s="9">
        <v>106.67999999999999</v>
      </c>
      <c r="O22" s="9">
        <v>34.5</v>
      </c>
      <c r="P22" s="9">
        <v>85</v>
      </c>
      <c r="Q22" s="9" t="s">
        <v>161</v>
      </c>
    </row>
    <row r="23" spans="1:17" x14ac:dyDescent="0.3">
      <c r="A23" s="9">
        <v>84</v>
      </c>
      <c r="B23" s="9">
        <v>29.641387999999999</v>
      </c>
      <c r="C23" s="9">
        <v>-82.346096900000006</v>
      </c>
      <c r="D23" s="9">
        <v>18</v>
      </c>
      <c r="E23" s="9">
        <v>1</v>
      </c>
      <c r="F23" s="9">
        <v>14.62</v>
      </c>
      <c r="G23" s="9">
        <v>13.57</v>
      </c>
      <c r="H23" s="9">
        <v>13.57</v>
      </c>
      <c r="I23" s="9">
        <v>0</v>
      </c>
      <c r="J23" s="9">
        <v>2</v>
      </c>
      <c r="K23" s="9">
        <v>20</v>
      </c>
      <c r="L23" s="9">
        <v>13.57</v>
      </c>
      <c r="M23" s="9">
        <v>0.8</v>
      </c>
      <c r="N23" s="9">
        <f>CONVERT(D23,"in","cm")</f>
        <v>45.72</v>
      </c>
      <c r="O23" s="9">
        <v>47.17</v>
      </c>
      <c r="P23" s="9">
        <v>77</v>
      </c>
      <c r="Q23" s="9" t="s">
        <v>161</v>
      </c>
    </row>
    <row r="24" spans="1:17" x14ac:dyDescent="0.3">
      <c r="A24" s="9">
        <v>85</v>
      </c>
      <c r="B24" s="9">
        <v>29.6443172</v>
      </c>
      <c r="C24" s="9">
        <v>-82.350884800000003</v>
      </c>
      <c r="D24" s="9">
        <v>68</v>
      </c>
      <c r="E24" s="9">
        <v>1</v>
      </c>
      <c r="F24" s="9">
        <v>197.72</v>
      </c>
      <c r="G24" s="9">
        <v>0.5</v>
      </c>
      <c r="H24" s="9">
        <v>26.86</v>
      </c>
      <c r="I24" s="9">
        <v>1</v>
      </c>
      <c r="J24" s="9">
        <v>2</v>
      </c>
      <c r="K24" s="9">
        <v>15</v>
      </c>
      <c r="L24" s="9">
        <v>0.1</v>
      </c>
      <c r="M24" s="9">
        <v>1.72</v>
      </c>
      <c r="N24" s="9">
        <f>CONVERT(D24,"in","cm")</f>
        <v>172.72</v>
      </c>
      <c r="O24" s="9">
        <v>55.3</v>
      </c>
      <c r="P24" s="9">
        <v>64</v>
      </c>
      <c r="Q24" s="9" t="s">
        <v>161</v>
      </c>
    </row>
    <row r="25" spans="1:17" x14ac:dyDescent="0.3">
      <c r="A25" s="9">
        <v>86</v>
      </c>
      <c r="B25" s="9">
        <v>29.642671</v>
      </c>
      <c r="C25" s="9">
        <v>-82.352909299999993</v>
      </c>
      <c r="D25" s="9">
        <v>24</v>
      </c>
      <c r="E25" s="9">
        <v>1</v>
      </c>
      <c r="F25" s="9">
        <v>16.440000000000001</v>
      </c>
      <c r="G25" s="9">
        <v>3.3</v>
      </c>
      <c r="H25" s="9">
        <v>14.54</v>
      </c>
      <c r="I25" s="9">
        <v>0</v>
      </c>
      <c r="J25" s="9">
        <v>0</v>
      </c>
      <c r="K25" s="9">
        <v>1</v>
      </c>
      <c r="L25" s="9">
        <v>0.1</v>
      </c>
      <c r="M25" s="9">
        <v>3.4</v>
      </c>
      <c r="N25" s="9">
        <f>CONVERT(D25,"in","cm")</f>
        <v>60.96</v>
      </c>
      <c r="O25" s="9">
        <v>12.47</v>
      </c>
      <c r="P25" s="9">
        <v>70</v>
      </c>
      <c r="Q25" s="9" t="s">
        <v>161</v>
      </c>
    </row>
    <row r="26" spans="1:17" x14ac:dyDescent="0.3">
      <c r="A26" s="9">
        <v>89</v>
      </c>
      <c r="B26" s="9">
        <v>29.6215309</v>
      </c>
      <c r="C26" s="9">
        <v>-82.3397966</v>
      </c>
      <c r="D26" s="9">
        <v>30</v>
      </c>
      <c r="E26" s="9">
        <v>2</v>
      </c>
      <c r="F26" s="9">
        <v>156.51</v>
      </c>
      <c r="G26" s="9">
        <v>18.829999999999998</v>
      </c>
      <c r="H26" s="9">
        <v>38.85</v>
      </c>
      <c r="I26" s="9">
        <v>1</v>
      </c>
      <c r="J26" s="9">
        <v>4</v>
      </c>
      <c r="K26" s="9">
        <v>45</v>
      </c>
      <c r="L26" s="9">
        <v>18.829999999999998</v>
      </c>
      <c r="M26" s="9">
        <v>0.75</v>
      </c>
      <c r="N26" s="9">
        <v>76.2</v>
      </c>
      <c r="O26" s="9">
        <v>26.19</v>
      </c>
      <c r="P26" s="9">
        <v>67</v>
      </c>
      <c r="Q26" s="9" t="s">
        <v>161</v>
      </c>
    </row>
    <row r="27" spans="1:17" x14ac:dyDescent="0.3">
      <c r="A27" s="9">
        <v>90</v>
      </c>
      <c r="B27" s="9">
        <v>29.5277919</v>
      </c>
      <c r="C27" s="9">
        <v>-82.30771</v>
      </c>
      <c r="D27" s="9">
        <v>30</v>
      </c>
      <c r="E27" s="9">
        <v>1</v>
      </c>
      <c r="F27" s="9">
        <v>51.55</v>
      </c>
      <c r="G27" s="9">
        <v>1.2</v>
      </c>
      <c r="H27" s="9">
        <v>40.86</v>
      </c>
      <c r="I27" s="9">
        <v>1</v>
      </c>
      <c r="J27" s="9">
        <v>4</v>
      </c>
      <c r="K27" s="9">
        <v>65</v>
      </c>
      <c r="L27" s="9">
        <v>0.1</v>
      </c>
      <c r="M27" s="9">
        <v>2</v>
      </c>
      <c r="N27" s="9">
        <f>CONVERT(D27,"in","cm")</f>
        <v>76.2</v>
      </c>
      <c r="O27" s="9">
        <v>11.67</v>
      </c>
      <c r="P27" s="9">
        <v>43</v>
      </c>
      <c r="Q27" s="9" t="s">
        <v>161</v>
      </c>
    </row>
    <row r="28" spans="1:17" x14ac:dyDescent="0.3">
      <c r="A28" s="9">
        <v>91</v>
      </c>
      <c r="B28" s="9">
        <v>29.624674899999999</v>
      </c>
      <c r="C28" s="9">
        <v>-82.258377999999993</v>
      </c>
      <c r="D28" s="9">
        <v>72</v>
      </c>
      <c r="E28" s="9">
        <v>1</v>
      </c>
      <c r="F28" s="9">
        <v>167.46</v>
      </c>
      <c r="G28" s="9">
        <v>3.78</v>
      </c>
      <c r="H28" s="9">
        <v>38.29</v>
      </c>
      <c r="I28" s="9">
        <v>1</v>
      </c>
      <c r="J28" s="9">
        <v>4</v>
      </c>
      <c r="K28" s="9">
        <v>55</v>
      </c>
      <c r="L28" s="9">
        <v>0.1</v>
      </c>
      <c r="M28" s="9">
        <v>2.6</v>
      </c>
      <c r="N28" s="9">
        <f>CONVERT(D28,"in","cm")</f>
        <v>182.88</v>
      </c>
      <c r="O28" s="9">
        <v>13.83</v>
      </c>
      <c r="P28" s="9">
        <v>49</v>
      </c>
      <c r="Q28" s="9" t="s">
        <v>161</v>
      </c>
    </row>
    <row r="29" spans="1:17" x14ac:dyDescent="0.3">
      <c r="A29" s="9">
        <v>92</v>
      </c>
      <c r="B29" s="9">
        <v>29.668798599999999</v>
      </c>
      <c r="C29" s="9">
        <v>-82.335290099999995</v>
      </c>
      <c r="D29" s="9">
        <v>15</v>
      </c>
      <c r="E29" s="9">
        <v>2</v>
      </c>
      <c r="F29" s="9">
        <v>161.66</v>
      </c>
      <c r="G29" s="9">
        <v>51.58</v>
      </c>
      <c r="H29" s="9">
        <v>5870.91</v>
      </c>
      <c r="I29" s="9">
        <v>1</v>
      </c>
      <c r="J29" s="9">
        <v>2</v>
      </c>
      <c r="K29" s="9">
        <v>15</v>
      </c>
      <c r="L29" s="9">
        <v>51.58</v>
      </c>
      <c r="M29" s="9">
        <v>0.68</v>
      </c>
      <c r="N29" s="9">
        <f>CONVERT(D29,"in","cm")</f>
        <v>38.1</v>
      </c>
      <c r="O29" s="9">
        <v>28.26</v>
      </c>
      <c r="P29" s="9">
        <v>31</v>
      </c>
      <c r="Q29" s="9" t="s">
        <v>160</v>
      </c>
    </row>
    <row r="30" spans="1:17" x14ac:dyDescent="0.3">
      <c r="A30" s="9">
        <v>94</v>
      </c>
      <c r="B30" s="9">
        <v>29.762734999999999</v>
      </c>
      <c r="C30" s="9">
        <v>-82.418684600000006</v>
      </c>
      <c r="D30" s="9">
        <v>60</v>
      </c>
      <c r="E30" s="9">
        <v>1</v>
      </c>
      <c r="F30" s="9">
        <v>145.02000000000001</v>
      </c>
      <c r="G30" s="9">
        <v>4.9000000000000004</v>
      </c>
      <c r="H30" s="9">
        <v>19.03</v>
      </c>
      <c r="I30" s="9">
        <v>1</v>
      </c>
      <c r="J30" s="9">
        <v>2</v>
      </c>
      <c r="K30" s="9">
        <v>25</v>
      </c>
      <c r="L30" s="9">
        <v>0.1</v>
      </c>
      <c r="M30" s="9">
        <v>4.9000000000000004</v>
      </c>
      <c r="N30" s="9">
        <f>CONVERT(D30,"in","cm")</f>
        <v>152.4</v>
      </c>
      <c r="O30" s="9">
        <v>15.78</v>
      </c>
      <c r="P30" s="9">
        <v>43</v>
      </c>
      <c r="Q30" s="9" t="s">
        <v>161</v>
      </c>
    </row>
    <row r="31" spans="1:17" x14ac:dyDescent="0.3">
      <c r="A31" s="9">
        <v>95</v>
      </c>
      <c r="B31" s="9">
        <v>29.630725099999999</v>
      </c>
      <c r="C31" s="9">
        <v>-82.366156399999994</v>
      </c>
      <c r="D31" s="9">
        <v>24</v>
      </c>
      <c r="E31" s="9">
        <v>1</v>
      </c>
      <c r="F31" s="9">
        <v>15.07</v>
      </c>
      <c r="G31" s="9">
        <v>0.75</v>
      </c>
      <c r="H31" s="9">
        <v>15.07</v>
      </c>
      <c r="I31" s="9">
        <v>1</v>
      </c>
      <c r="J31" s="9">
        <v>2</v>
      </c>
      <c r="K31" s="9">
        <v>20</v>
      </c>
      <c r="L31" s="9">
        <v>0.1</v>
      </c>
      <c r="M31" s="9">
        <v>1.25</v>
      </c>
      <c r="N31" s="9">
        <f>CONVERT(D31,"in","cm")</f>
        <v>60.96</v>
      </c>
      <c r="O31" s="9">
        <v>37.880000000000003</v>
      </c>
      <c r="P31" s="9">
        <v>69</v>
      </c>
      <c r="Q31" s="9" t="s">
        <v>161</v>
      </c>
    </row>
    <row r="32" spans="1:17" x14ac:dyDescent="0.3">
      <c r="A32" s="9">
        <v>170</v>
      </c>
      <c r="B32" s="9">
        <v>29.669198300000001</v>
      </c>
      <c r="C32" s="9">
        <v>-82.347368399999993</v>
      </c>
      <c r="D32" s="9">
        <v>24</v>
      </c>
      <c r="E32" s="9">
        <v>1</v>
      </c>
      <c r="F32" s="9">
        <v>93.94</v>
      </c>
      <c r="G32" s="9">
        <v>0.1</v>
      </c>
      <c r="H32" s="9">
        <v>118.29</v>
      </c>
      <c r="I32" s="9">
        <v>1</v>
      </c>
      <c r="J32" s="9">
        <v>2</v>
      </c>
      <c r="K32" s="9">
        <v>25</v>
      </c>
      <c r="L32" s="9">
        <v>0.1</v>
      </c>
      <c r="M32" s="9">
        <v>0.5</v>
      </c>
      <c r="N32" s="9">
        <f>CONVERT(D32,"in","cm")</f>
        <v>60.96</v>
      </c>
      <c r="O32" s="9">
        <v>4.12</v>
      </c>
      <c r="P32" s="9">
        <v>38</v>
      </c>
      <c r="Q32" s="9" t="s">
        <v>160</v>
      </c>
    </row>
    <row r="33" spans="1:17" x14ac:dyDescent="0.3">
      <c r="A33" s="9">
        <v>220</v>
      </c>
      <c r="B33" s="9">
        <v>29.668020500000001</v>
      </c>
      <c r="C33" s="9">
        <v>-82.349175700000004</v>
      </c>
      <c r="D33" s="9">
        <v>24</v>
      </c>
      <c r="E33" s="9">
        <v>3</v>
      </c>
      <c r="F33" s="9">
        <v>93.48</v>
      </c>
      <c r="G33" s="9">
        <v>85.4</v>
      </c>
      <c r="H33" s="9">
        <v>382.3</v>
      </c>
      <c r="I33" s="9">
        <v>1</v>
      </c>
      <c r="J33" s="9">
        <v>2</v>
      </c>
      <c r="K33" s="9">
        <v>25</v>
      </c>
      <c r="L33" s="9">
        <v>85.4</v>
      </c>
      <c r="M33" s="9">
        <v>2.1</v>
      </c>
      <c r="N33" s="9">
        <f>CONVERT(D33,"in","cm")</f>
        <v>60.96</v>
      </c>
      <c r="O33" s="9">
        <v>22.4</v>
      </c>
      <c r="P33" s="9">
        <v>42</v>
      </c>
      <c r="Q33" s="9" t="s">
        <v>160</v>
      </c>
    </row>
    <row r="34" spans="1:17" x14ac:dyDescent="0.3">
      <c r="A34" s="9">
        <v>300</v>
      </c>
      <c r="B34" s="9">
        <v>29.671283899999999</v>
      </c>
      <c r="C34" s="9">
        <v>-82.348693299999994</v>
      </c>
      <c r="D34" s="9">
        <v>36</v>
      </c>
      <c r="E34" s="9">
        <v>3</v>
      </c>
      <c r="F34" s="9">
        <v>352.5</v>
      </c>
      <c r="G34" s="9">
        <v>141.15</v>
      </c>
      <c r="H34" s="9">
        <v>889.84</v>
      </c>
      <c r="I34" s="9">
        <v>1</v>
      </c>
      <c r="J34" s="9">
        <v>2</v>
      </c>
      <c r="K34" s="9">
        <v>25</v>
      </c>
      <c r="L34" s="9">
        <v>141.15</v>
      </c>
      <c r="M34" s="9">
        <v>2.4</v>
      </c>
      <c r="N34" s="9">
        <f>CONVERT(D34,"in","cm")</f>
        <v>91.44</v>
      </c>
      <c r="O34" s="9">
        <v>25.66</v>
      </c>
      <c r="P34" s="9">
        <v>43</v>
      </c>
      <c r="Q34" s="9" t="s">
        <v>160</v>
      </c>
    </row>
  </sheetData>
  <autoFilter ref="A1:Q1" xr:uid="{82566BAF-EE76-4103-B0C9-33CC005E7C44}">
    <sortState xmlns:xlrd2="http://schemas.microsoft.com/office/spreadsheetml/2017/richdata2" ref="A2:Q34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26A-915D-4C73-8514-240A7A4C7B16}">
  <dimension ref="A1:N34"/>
  <sheetViews>
    <sheetView workbookViewId="0">
      <selection activeCell="R16" sqref="R16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4">
        <v>13</v>
      </c>
      <c r="B2" s="4" t="s">
        <v>14</v>
      </c>
      <c r="C2" s="4">
        <v>17530</v>
      </c>
      <c r="D2" s="4">
        <v>29.6711612</v>
      </c>
      <c r="E2" s="4">
        <v>-82.336273500000004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>
        <v>18</v>
      </c>
      <c r="M2">
        <v>2</v>
      </c>
      <c r="N2" s="7">
        <v>44966</v>
      </c>
    </row>
    <row r="3" spans="1:14" x14ac:dyDescent="0.3">
      <c r="A3" s="4">
        <v>16</v>
      </c>
      <c r="B3" s="4" t="s">
        <v>14</v>
      </c>
      <c r="C3" s="4">
        <v>4491</v>
      </c>
      <c r="D3" s="4">
        <v>29.713604799999999</v>
      </c>
      <c r="E3" s="4">
        <v>-82.358890200000005</v>
      </c>
      <c r="F3" s="4" t="s">
        <v>21</v>
      </c>
      <c r="G3" s="4" t="s">
        <v>16</v>
      </c>
      <c r="H3" s="4" t="s">
        <v>22</v>
      </c>
      <c r="I3" s="4" t="s">
        <v>23</v>
      </c>
      <c r="J3" s="4" t="s">
        <v>24</v>
      </c>
      <c r="K3" s="4" t="s">
        <v>20</v>
      </c>
      <c r="L3">
        <v>36</v>
      </c>
      <c r="M3">
        <v>1</v>
      </c>
      <c r="N3" s="7">
        <v>44966</v>
      </c>
    </row>
    <row r="4" spans="1:14" x14ac:dyDescent="0.3">
      <c r="A4" s="4">
        <v>17</v>
      </c>
      <c r="B4" s="4" t="s">
        <v>14</v>
      </c>
      <c r="C4" s="4">
        <v>17726</v>
      </c>
      <c r="D4" s="4">
        <v>29.711818999999998</v>
      </c>
      <c r="E4" s="4">
        <v>-82.359125500000005</v>
      </c>
      <c r="F4" s="4" t="s">
        <v>25</v>
      </c>
      <c r="G4" s="4" t="s">
        <v>16</v>
      </c>
      <c r="H4" s="4" t="s">
        <v>22</v>
      </c>
      <c r="I4" s="4" t="s">
        <v>26</v>
      </c>
      <c r="J4" s="4" t="s">
        <v>27</v>
      </c>
      <c r="K4" s="4" t="s">
        <v>28</v>
      </c>
      <c r="L4">
        <v>12</v>
      </c>
      <c r="M4">
        <v>2</v>
      </c>
      <c r="N4" s="7">
        <v>44966</v>
      </c>
    </row>
    <row r="5" spans="1:14" x14ac:dyDescent="0.3">
      <c r="A5" s="4">
        <v>23</v>
      </c>
      <c r="B5" s="4" t="s">
        <v>14</v>
      </c>
      <c r="C5" s="4">
        <v>18151</v>
      </c>
      <c r="D5" s="4">
        <v>29.653950200000001</v>
      </c>
      <c r="E5" s="4">
        <v>-82.338393199999999</v>
      </c>
      <c r="F5" s="4" t="s">
        <v>32</v>
      </c>
      <c r="G5" s="4" t="s">
        <v>16</v>
      </c>
      <c r="H5" s="4" t="s">
        <v>22</v>
      </c>
      <c r="I5" s="4" t="s">
        <v>33</v>
      </c>
      <c r="J5" s="4" t="s">
        <v>34</v>
      </c>
      <c r="K5" s="4" t="s">
        <v>20</v>
      </c>
      <c r="L5">
        <v>15</v>
      </c>
      <c r="M5" s="4">
        <v>2</v>
      </c>
      <c r="N5" s="6">
        <v>44966</v>
      </c>
    </row>
    <row r="6" spans="1:14" x14ac:dyDescent="0.3">
      <c r="A6" s="4">
        <v>24</v>
      </c>
      <c r="B6" s="4" t="s">
        <v>14</v>
      </c>
      <c r="C6" s="4">
        <v>800</v>
      </c>
      <c r="D6" s="4">
        <v>29.6881424</v>
      </c>
      <c r="E6" s="4">
        <v>-82.382223400000001</v>
      </c>
      <c r="F6" s="4" t="s">
        <v>35</v>
      </c>
      <c r="G6" s="4" t="s">
        <v>16</v>
      </c>
      <c r="H6" s="4" t="s">
        <v>22</v>
      </c>
      <c r="I6" s="4" t="s">
        <v>36</v>
      </c>
      <c r="J6" s="4" t="s">
        <v>37</v>
      </c>
      <c r="K6" s="4" t="s">
        <v>38</v>
      </c>
      <c r="L6" s="4">
        <v>18</v>
      </c>
      <c r="M6" s="4">
        <v>1</v>
      </c>
      <c r="N6" s="6">
        <v>44966</v>
      </c>
    </row>
    <row r="7" spans="1:14" x14ac:dyDescent="0.3">
      <c r="A7" s="4">
        <v>25</v>
      </c>
      <c r="B7" s="4" t="s">
        <v>14</v>
      </c>
      <c r="C7" s="4">
        <v>1025</v>
      </c>
      <c r="D7" s="4">
        <v>29.6533449</v>
      </c>
      <c r="E7" s="4">
        <v>-82.329320800000005</v>
      </c>
      <c r="F7" s="4" t="s">
        <v>39</v>
      </c>
      <c r="G7" s="4" t="s">
        <v>16</v>
      </c>
      <c r="H7" s="4" t="s">
        <v>22</v>
      </c>
      <c r="I7" s="4" t="s">
        <v>33</v>
      </c>
      <c r="J7" s="4" t="s">
        <v>40</v>
      </c>
      <c r="K7" s="4" t="s">
        <v>20</v>
      </c>
      <c r="L7" s="4">
        <v>15</v>
      </c>
      <c r="M7" s="4">
        <v>3</v>
      </c>
      <c r="N7" s="6">
        <v>44966</v>
      </c>
    </row>
    <row r="8" spans="1:14" x14ac:dyDescent="0.3">
      <c r="A8" s="4">
        <v>59</v>
      </c>
      <c r="B8" s="4" t="s">
        <v>14</v>
      </c>
      <c r="C8" s="4">
        <v>32268</v>
      </c>
      <c r="D8" s="4">
        <v>29.710817899999999</v>
      </c>
      <c r="E8" s="4">
        <v>-82.358638600000006</v>
      </c>
      <c r="F8" s="4" t="s">
        <v>54</v>
      </c>
      <c r="G8" s="4" t="s">
        <v>94</v>
      </c>
      <c r="H8" s="4" t="s">
        <v>50</v>
      </c>
      <c r="I8" s="4" t="s">
        <v>55</v>
      </c>
      <c r="J8" s="4" t="s">
        <v>56</v>
      </c>
      <c r="K8" s="4" t="s">
        <v>20</v>
      </c>
      <c r="L8" s="4">
        <v>30</v>
      </c>
      <c r="M8" s="5">
        <v>2</v>
      </c>
      <c r="N8" s="8">
        <v>44966</v>
      </c>
    </row>
    <row r="9" spans="1:14" x14ac:dyDescent="0.3">
      <c r="A9" s="4">
        <v>60</v>
      </c>
      <c r="B9" s="4" t="s">
        <v>14</v>
      </c>
      <c r="C9" s="4">
        <v>20473</v>
      </c>
      <c r="D9" s="4">
        <v>29.6844739</v>
      </c>
      <c r="E9" s="4">
        <v>-82.380581300000003</v>
      </c>
      <c r="F9" s="4" t="s">
        <v>57</v>
      </c>
      <c r="G9" s="4" t="s">
        <v>16</v>
      </c>
      <c r="H9" s="4" t="s">
        <v>50</v>
      </c>
      <c r="I9" s="4" t="s">
        <v>30</v>
      </c>
      <c r="J9" s="4" t="s">
        <v>56</v>
      </c>
      <c r="K9" s="4" t="s">
        <v>20</v>
      </c>
      <c r="L9" s="4">
        <v>30</v>
      </c>
      <c r="M9" s="4">
        <v>2</v>
      </c>
      <c r="N9" s="7">
        <v>44966</v>
      </c>
    </row>
    <row r="10" spans="1:14" x14ac:dyDescent="0.3">
      <c r="A10" s="4">
        <v>64</v>
      </c>
      <c r="B10" s="4" t="s">
        <v>14</v>
      </c>
      <c r="C10" s="4">
        <v>38385</v>
      </c>
      <c r="D10" s="4">
        <v>29.5953822</v>
      </c>
      <c r="E10" s="4">
        <v>-82.395662900000005</v>
      </c>
      <c r="F10" s="4" t="s">
        <v>58</v>
      </c>
      <c r="G10" s="4" t="s">
        <v>16</v>
      </c>
      <c r="H10" s="4" t="s">
        <v>50</v>
      </c>
      <c r="I10" s="4" t="s">
        <v>30</v>
      </c>
      <c r="J10" s="4" t="s">
        <v>59</v>
      </c>
      <c r="K10" s="4" t="s">
        <v>20</v>
      </c>
      <c r="L10" s="4">
        <v>18</v>
      </c>
      <c r="M10" s="4">
        <v>4</v>
      </c>
      <c r="N10" s="7">
        <v>44966</v>
      </c>
    </row>
    <row r="11" spans="1:14" x14ac:dyDescent="0.3">
      <c r="A11" s="4">
        <v>66</v>
      </c>
      <c r="B11" s="4" t="s">
        <v>14</v>
      </c>
      <c r="C11" s="4">
        <v>38260</v>
      </c>
      <c r="D11" s="4">
        <v>29.595738000000001</v>
      </c>
      <c r="E11" s="4">
        <v>-82.394618600000001</v>
      </c>
      <c r="F11" s="4" t="s">
        <v>60</v>
      </c>
      <c r="G11" s="4" t="s">
        <v>16</v>
      </c>
      <c r="H11" s="4" t="s">
        <v>50</v>
      </c>
      <c r="I11" s="4" t="s">
        <v>30</v>
      </c>
      <c r="J11" s="4" t="s">
        <v>61</v>
      </c>
      <c r="K11" s="4" t="s">
        <v>20</v>
      </c>
      <c r="L11" s="4">
        <v>36</v>
      </c>
      <c r="M11" s="4">
        <v>2</v>
      </c>
      <c r="N11" s="6">
        <v>44966</v>
      </c>
    </row>
    <row r="12" spans="1:14" x14ac:dyDescent="0.3">
      <c r="A12" s="4">
        <v>67</v>
      </c>
      <c r="B12" s="4" t="s">
        <v>14</v>
      </c>
      <c r="C12" s="4">
        <v>38259</v>
      </c>
      <c r="D12" s="4">
        <v>29.595663600000002</v>
      </c>
      <c r="E12" s="4">
        <v>-82.394552200000007</v>
      </c>
      <c r="F12" s="4" t="s">
        <v>62</v>
      </c>
      <c r="G12" s="4" t="s">
        <v>16</v>
      </c>
      <c r="H12" s="4" t="s">
        <v>50</v>
      </c>
      <c r="I12" s="4" t="s">
        <v>30</v>
      </c>
      <c r="J12" s="4" t="s">
        <v>61</v>
      </c>
      <c r="K12" s="4" t="s">
        <v>20</v>
      </c>
      <c r="L12" s="4">
        <v>36</v>
      </c>
      <c r="M12" s="4">
        <v>2</v>
      </c>
      <c r="N12" s="7">
        <v>44966</v>
      </c>
    </row>
    <row r="13" spans="1:14" x14ac:dyDescent="0.3">
      <c r="A13" s="4">
        <v>71</v>
      </c>
      <c r="B13" s="4" t="s">
        <v>14</v>
      </c>
      <c r="C13" s="4">
        <v>1965</v>
      </c>
      <c r="D13" s="4">
        <v>29.662867200000001</v>
      </c>
      <c r="E13" s="4">
        <v>-82.358136299999998</v>
      </c>
      <c r="F13" s="4" t="s">
        <v>66</v>
      </c>
      <c r="G13" s="4" t="s">
        <v>16</v>
      </c>
      <c r="H13" s="4" t="s">
        <v>50</v>
      </c>
      <c r="I13" s="4" t="s">
        <v>30</v>
      </c>
      <c r="J13" s="4" t="s">
        <v>67</v>
      </c>
      <c r="K13" s="4" t="s">
        <v>20</v>
      </c>
      <c r="L13" s="4">
        <v>15</v>
      </c>
      <c r="M13" s="4">
        <v>2</v>
      </c>
      <c r="N13" s="6">
        <v>44966</v>
      </c>
    </row>
    <row r="14" spans="1:14" x14ac:dyDescent="0.3">
      <c r="A14" s="4">
        <v>77</v>
      </c>
      <c r="B14" s="4" t="s">
        <v>14</v>
      </c>
      <c r="C14" s="4">
        <v>801</v>
      </c>
      <c r="D14" s="4">
        <v>29.687979200000001</v>
      </c>
      <c r="E14" s="4">
        <v>-82.382184499999994</v>
      </c>
      <c r="F14" s="4" t="s">
        <v>35</v>
      </c>
      <c r="G14" s="4" t="s">
        <v>16</v>
      </c>
      <c r="H14" s="4" t="s">
        <v>50</v>
      </c>
      <c r="I14" s="4" t="s">
        <v>36</v>
      </c>
      <c r="J14" s="4" t="s">
        <v>37</v>
      </c>
      <c r="K14" s="4" t="s">
        <v>20</v>
      </c>
      <c r="L14" s="4">
        <v>18</v>
      </c>
      <c r="M14" s="4">
        <v>2</v>
      </c>
      <c r="N14" s="6">
        <v>44966</v>
      </c>
    </row>
    <row r="15" spans="1:14" x14ac:dyDescent="0.3">
      <c r="A15" s="4">
        <v>78</v>
      </c>
      <c r="B15" s="4" t="s">
        <v>14</v>
      </c>
      <c r="C15" s="4">
        <v>1966</v>
      </c>
      <c r="D15" s="4">
        <v>29.662940299999999</v>
      </c>
      <c r="E15" s="4">
        <v>-82.358219899999995</v>
      </c>
      <c r="F15" s="4" t="s">
        <v>66</v>
      </c>
      <c r="G15" s="4" t="s">
        <v>16</v>
      </c>
      <c r="H15" s="4" t="s">
        <v>50</v>
      </c>
      <c r="I15" s="4" t="s">
        <v>30</v>
      </c>
      <c r="J15" s="4" t="s">
        <v>67</v>
      </c>
      <c r="K15" s="4" t="s">
        <v>20</v>
      </c>
      <c r="L15" s="4">
        <v>15</v>
      </c>
      <c r="M15" s="4">
        <v>1</v>
      </c>
      <c r="N15" s="6">
        <v>44966</v>
      </c>
    </row>
    <row r="16" spans="1:14" x14ac:dyDescent="0.3">
      <c r="A16" s="4">
        <v>72</v>
      </c>
      <c r="B16" s="4" t="s">
        <v>14</v>
      </c>
      <c r="C16" s="4">
        <v>21258</v>
      </c>
      <c r="D16" s="4">
        <v>29.628910699999999</v>
      </c>
      <c r="E16" s="4">
        <v>-82.396248200000002</v>
      </c>
      <c r="F16" s="4" t="s">
        <v>68</v>
      </c>
      <c r="G16" s="4" t="s">
        <v>69</v>
      </c>
      <c r="H16" s="4" t="s">
        <v>43</v>
      </c>
      <c r="I16" s="4" t="s">
        <v>70</v>
      </c>
      <c r="J16" s="4" t="s">
        <v>71</v>
      </c>
      <c r="K16" s="4" t="s">
        <v>20</v>
      </c>
      <c r="L16" s="4">
        <v>24</v>
      </c>
      <c r="M16" s="4">
        <v>4</v>
      </c>
      <c r="N16" s="6">
        <v>44967</v>
      </c>
    </row>
    <row r="17" spans="1:14" x14ac:dyDescent="0.3">
      <c r="A17" s="4">
        <v>73</v>
      </c>
      <c r="B17" s="4" t="s">
        <v>14</v>
      </c>
      <c r="C17" s="4">
        <v>20353</v>
      </c>
      <c r="D17" s="4">
        <v>29.620126299999999</v>
      </c>
      <c r="E17" s="4">
        <v>-82.395149500000002</v>
      </c>
      <c r="F17" s="4" t="s">
        <v>77</v>
      </c>
      <c r="G17" s="4" t="s">
        <v>69</v>
      </c>
      <c r="H17" s="4" t="s">
        <v>50</v>
      </c>
      <c r="I17" s="4" t="s">
        <v>95</v>
      </c>
      <c r="J17" s="4" t="s">
        <v>96</v>
      </c>
      <c r="K17" s="4" t="s">
        <v>20</v>
      </c>
      <c r="L17" s="4">
        <v>18</v>
      </c>
      <c r="M17" s="4">
        <v>1</v>
      </c>
      <c r="N17" s="7">
        <v>44967</v>
      </c>
    </row>
    <row r="18" spans="1:14" x14ac:dyDescent="0.3">
      <c r="A18" s="4">
        <v>79</v>
      </c>
      <c r="B18" s="4" t="s">
        <v>14</v>
      </c>
      <c r="C18" s="4">
        <v>1264</v>
      </c>
      <c r="D18" s="4">
        <v>29.623599200000001</v>
      </c>
      <c r="E18" s="4">
        <v>-82.397703100000001</v>
      </c>
      <c r="F18" s="4" t="s">
        <v>77</v>
      </c>
      <c r="G18" s="4" t="s">
        <v>69</v>
      </c>
      <c r="H18" s="4" t="s">
        <v>43</v>
      </c>
      <c r="I18" s="4" t="s">
        <v>55</v>
      </c>
      <c r="J18" s="4" t="s">
        <v>78</v>
      </c>
      <c r="K18" s="4" t="s">
        <v>28</v>
      </c>
      <c r="L18" s="4">
        <v>42</v>
      </c>
      <c r="M18" s="4">
        <v>1</v>
      </c>
      <c r="N18" s="6">
        <v>44967</v>
      </c>
    </row>
    <row r="19" spans="1:14" x14ac:dyDescent="0.3">
      <c r="A19" s="4">
        <v>80</v>
      </c>
      <c r="B19" s="4" t="s">
        <v>14</v>
      </c>
      <c r="C19" s="4">
        <v>5753</v>
      </c>
      <c r="D19" s="4">
        <v>29.623566700000001</v>
      </c>
      <c r="E19" s="4">
        <v>-82.3974628</v>
      </c>
      <c r="F19" s="4" t="s">
        <v>77</v>
      </c>
      <c r="G19" s="4" t="s">
        <v>69</v>
      </c>
      <c r="H19" s="4" t="s">
        <v>47</v>
      </c>
      <c r="I19" s="4" t="s">
        <v>55</v>
      </c>
      <c r="J19" s="4" t="s">
        <v>97</v>
      </c>
      <c r="K19" s="4" t="s">
        <v>20</v>
      </c>
      <c r="L19" s="4">
        <v>42</v>
      </c>
      <c r="M19" s="4">
        <v>1</v>
      </c>
      <c r="N19" s="6">
        <v>44967</v>
      </c>
    </row>
    <row r="20" spans="1:14" x14ac:dyDescent="0.3">
      <c r="A20" s="4">
        <v>21</v>
      </c>
      <c r="B20" s="4" t="s">
        <v>14</v>
      </c>
      <c r="C20" s="4">
        <v>560</v>
      </c>
      <c r="D20" s="4">
        <v>29.661162999999998</v>
      </c>
      <c r="E20" s="4">
        <v>-82.343270200000006</v>
      </c>
      <c r="F20" s="4" t="s">
        <v>29</v>
      </c>
      <c r="G20" s="4" t="s">
        <v>16</v>
      </c>
      <c r="H20" s="4" t="s">
        <v>22</v>
      </c>
      <c r="I20" s="4" t="s">
        <v>30</v>
      </c>
      <c r="J20" s="4" t="s">
        <v>31</v>
      </c>
      <c r="K20" s="4" t="s">
        <v>20</v>
      </c>
      <c r="L20" s="4">
        <v>24</v>
      </c>
      <c r="M20" s="4">
        <v>2</v>
      </c>
      <c r="N20" s="6">
        <v>44968</v>
      </c>
    </row>
    <row r="21" spans="1:14" x14ac:dyDescent="0.3">
      <c r="A21" s="4">
        <v>81</v>
      </c>
      <c r="B21" s="4" t="s">
        <v>14</v>
      </c>
      <c r="C21" s="4">
        <v>3287</v>
      </c>
      <c r="D21" s="4">
        <v>29.661263099999999</v>
      </c>
      <c r="E21" s="4">
        <v>-82.343267999999995</v>
      </c>
      <c r="F21" s="4" t="s">
        <v>29</v>
      </c>
      <c r="G21" s="4" t="s">
        <v>16</v>
      </c>
      <c r="H21" s="4" t="s">
        <v>50</v>
      </c>
      <c r="I21" s="4" t="s">
        <v>30</v>
      </c>
      <c r="J21" s="4" t="s">
        <v>31</v>
      </c>
      <c r="K21" s="4" t="s">
        <v>20</v>
      </c>
      <c r="L21" s="4">
        <v>24</v>
      </c>
      <c r="M21" s="4">
        <v>2</v>
      </c>
      <c r="N21" s="6">
        <v>44968</v>
      </c>
    </row>
    <row r="22" spans="1:14" x14ac:dyDescent="0.3">
      <c r="A22" s="4">
        <v>48</v>
      </c>
      <c r="B22" s="4" t="s">
        <v>14</v>
      </c>
      <c r="C22" s="4">
        <v>44805</v>
      </c>
      <c r="D22" s="4">
        <v>29.648641699999999</v>
      </c>
      <c r="E22" s="4">
        <v>-82.341150499999998</v>
      </c>
      <c r="F22" s="4" t="s">
        <v>41</v>
      </c>
      <c r="G22" s="4" t="s">
        <v>42</v>
      </c>
      <c r="H22" s="4" t="s">
        <v>43</v>
      </c>
      <c r="I22" s="4" t="s">
        <v>44</v>
      </c>
      <c r="J22" s="4" t="s">
        <v>45</v>
      </c>
      <c r="K22" s="4" t="s">
        <v>28</v>
      </c>
      <c r="L22" s="4">
        <v>30</v>
      </c>
      <c r="M22" s="4">
        <v>3</v>
      </c>
      <c r="N22" s="7">
        <v>44972</v>
      </c>
    </row>
    <row r="23" spans="1:14" x14ac:dyDescent="0.3">
      <c r="A23" s="4">
        <v>51</v>
      </c>
      <c r="B23" s="4" t="s">
        <v>14</v>
      </c>
      <c r="C23" s="4">
        <v>150</v>
      </c>
      <c r="D23" s="4">
        <v>29.646299200000001</v>
      </c>
      <c r="E23" s="4">
        <v>-82.351428999999996</v>
      </c>
      <c r="F23" s="4" t="s">
        <v>46</v>
      </c>
      <c r="G23" s="4" t="s">
        <v>42</v>
      </c>
      <c r="H23" s="4" t="s">
        <v>47</v>
      </c>
      <c r="I23" s="4" t="s">
        <v>48</v>
      </c>
      <c r="J23" s="4" t="s">
        <v>49</v>
      </c>
      <c r="K23" s="4" t="s">
        <v>20</v>
      </c>
      <c r="L23" s="4">
        <v>30</v>
      </c>
      <c r="M23" s="4">
        <v>1</v>
      </c>
      <c r="N23" s="6">
        <v>44972</v>
      </c>
    </row>
    <row r="24" spans="1:14" x14ac:dyDescent="0.3">
      <c r="A24" s="4">
        <v>57</v>
      </c>
      <c r="B24" s="4" t="s">
        <v>14</v>
      </c>
      <c r="C24" s="4">
        <v>2222</v>
      </c>
      <c r="D24" s="4">
        <v>29.634908599999999</v>
      </c>
      <c r="E24" s="4">
        <v>-82.368819900000005</v>
      </c>
      <c r="F24" s="4" t="s">
        <v>51</v>
      </c>
      <c r="G24" s="4" t="s">
        <v>42</v>
      </c>
      <c r="H24" s="4" t="s">
        <v>43</v>
      </c>
      <c r="I24" s="4" t="s">
        <v>52</v>
      </c>
      <c r="J24" s="4" t="s">
        <v>53</v>
      </c>
      <c r="K24" s="4" t="s">
        <v>28</v>
      </c>
      <c r="L24" s="4">
        <v>24</v>
      </c>
      <c r="M24" s="4">
        <v>4</v>
      </c>
      <c r="N24" s="6">
        <v>44972</v>
      </c>
    </row>
    <row r="25" spans="1:14" x14ac:dyDescent="0.3">
      <c r="A25" s="4">
        <v>68</v>
      </c>
      <c r="B25" s="4" t="s">
        <v>14</v>
      </c>
      <c r="C25" s="4">
        <v>44088</v>
      </c>
      <c r="D25" s="4">
        <v>29.638696299999999</v>
      </c>
      <c r="E25" s="4">
        <v>-82.352521499999995</v>
      </c>
      <c r="F25" s="4" t="s">
        <v>63</v>
      </c>
      <c r="G25" s="4" t="s">
        <v>42</v>
      </c>
      <c r="H25" s="4" t="s">
        <v>43</v>
      </c>
      <c r="I25" s="4" t="s">
        <v>64</v>
      </c>
      <c r="J25" s="4" t="s">
        <v>65</v>
      </c>
      <c r="K25" s="4" t="s">
        <v>28</v>
      </c>
      <c r="L25" s="4">
        <v>24</v>
      </c>
      <c r="M25" s="4">
        <v>2</v>
      </c>
      <c r="N25" s="7">
        <v>44972</v>
      </c>
    </row>
    <row r="26" spans="1:14" x14ac:dyDescent="0.3">
      <c r="A26" s="4">
        <v>75</v>
      </c>
      <c r="B26" s="4" t="s">
        <v>14</v>
      </c>
      <c r="C26" s="4">
        <v>693</v>
      </c>
      <c r="D26" s="4">
        <v>29.645083</v>
      </c>
      <c r="E26" s="4">
        <v>-82.347496199999995</v>
      </c>
      <c r="F26" s="4" t="s">
        <v>72</v>
      </c>
      <c r="G26" s="4" t="s">
        <v>42</v>
      </c>
      <c r="H26" s="4" t="s">
        <v>43</v>
      </c>
      <c r="I26" s="4" t="s">
        <v>73</v>
      </c>
      <c r="J26" s="4" t="s">
        <v>43</v>
      </c>
      <c r="K26" s="4" t="s">
        <v>20</v>
      </c>
      <c r="L26" s="4">
        <v>38</v>
      </c>
      <c r="M26" s="4">
        <v>2</v>
      </c>
      <c r="N26" s="7">
        <v>44972</v>
      </c>
    </row>
    <row r="27" spans="1:14" x14ac:dyDescent="0.3">
      <c r="A27" s="4">
        <v>76</v>
      </c>
      <c r="B27" s="4" t="s">
        <v>14</v>
      </c>
      <c r="C27" s="4">
        <v>1811</v>
      </c>
      <c r="D27" s="4">
        <v>29.643956299999999</v>
      </c>
      <c r="E27" s="4">
        <v>-82.345343400000004</v>
      </c>
      <c r="F27" s="4" t="s">
        <v>74</v>
      </c>
      <c r="G27" s="4" t="s">
        <v>42</v>
      </c>
      <c r="H27" s="4" t="s">
        <v>50</v>
      </c>
      <c r="I27" s="4" t="s">
        <v>75</v>
      </c>
      <c r="J27" s="4" t="s">
        <v>76</v>
      </c>
      <c r="K27" s="4" t="s">
        <v>28</v>
      </c>
      <c r="L27" s="4">
        <v>15</v>
      </c>
      <c r="M27" s="4">
        <v>3</v>
      </c>
      <c r="N27" s="6">
        <v>44972</v>
      </c>
    </row>
    <row r="28" spans="1:14" x14ac:dyDescent="0.3">
      <c r="A28" s="4">
        <v>82</v>
      </c>
      <c r="B28" s="4" t="s">
        <v>14</v>
      </c>
      <c r="C28" s="4" t="s">
        <v>79</v>
      </c>
      <c r="D28" s="4">
        <v>29.6350537</v>
      </c>
      <c r="E28" s="4">
        <v>-82.361646399999998</v>
      </c>
      <c r="F28" s="4" t="s">
        <v>80</v>
      </c>
      <c r="G28" s="4" t="s">
        <v>42</v>
      </c>
      <c r="H28" s="4" t="s">
        <v>43</v>
      </c>
      <c r="I28" s="4" t="s">
        <v>81</v>
      </c>
      <c r="J28" s="4" t="s">
        <v>82</v>
      </c>
      <c r="K28" s="4" t="s">
        <v>38</v>
      </c>
      <c r="L28" s="4">
        <v>18</v>
      </c>
      <c r="M28" s="4">
        <v>1</v>
      </c>
      <c r="N28" s="6">
        <v>44972</v>
      </c>
    </row>
    <row r="29" spans="1:14" x14ac:dyDescent="0.3">
      <c r="A29" s="4">
        <v>83</v>
      </c>
      <c r="B29" s="4" t="s">
        <v>14</v>
      </c>
      <c r="C29" s="4" t="s">
        <v>79</v>
      </c>
      <c r="D29" s="4">
        <v>29.646299200000001</v>
      </c>
      <c r="E29" s="4">
        <v>-82.351428999999996</v>
      </c>
      <c r="F29" s="4" t="s">
        <v>46</v>
      </c>
      <c r="G29" s="4" t="s">
        <v>42</v>
      </c>
      <c r="H29" s="4" t="s">
        <v>83</v>
      </c>
      <c r="I29" s="4" t="s">
        <v>84</v>
      </c>
      <c r="J29" s="4" t="s">
        <v>85</v>
      </c>
      <c r="K29" s="4" t="s">
        <v>28</v>
      </c>
      <c r="L29" s="4">
        <v>30</v>
      </c>
      <c r="M29" s="4">
        <v>1</v>
      </c>
      <c r="N29" s="6">
        <v>44972</v>
      </c>
    </row>
    <row r="30" spans="1:14" x14ac:dyDescent="0.3">
      <c r="A30" s="4">
        <v>84</v>
      </c>
      <c r="B30" s="4" t="s">
        <v>14</v>
      </c>
      <c r="C30" s="4">
        <v>2055</v>
      </c>
      <c r="D30" s="4">
        <v>29.641387999999999</v>
      </c>
      <c r="E30" s="4">
        <v>-82.346096900000006</v>
      </c>
      <c r="F30" s="4" t="s">
        <v>86</v>
      </c>
      <c r="G30" s="4" t="s">
        <v>42</v>
      </c>
      <c r="H30" s="4" t="s">
        <v>43</v>
      </c>
      <c r="I30" s="4" t="s">
        <v>87</v>
      </c>
      <c r="J30" s="4" t="s">
        <v>88</v>
      </c>
      <c r="K30" s="4" t="s">
        <v>28</v>
      </c>
      <c r="L30" s="4">
        <v>18</v>
      </c>
      <c r="M30" s="4">
        <v>1</v>
      </c>
      <c r="N30" s="7">
        <v>44972</v>
      </c>
    </row>
    <row r="31" spans="1:14" x14ac:dyDescent="0.3">
      <c r="A31" s="4">
        <v>85</v>
      </c>
      <c r="B31" s="4" t="s">
        <v>14</v>
      </c>
      <c r="C31" s="4">
        <v>206</v>
      </c>
      <c r="D31" s="4">
        <v>29.6443172</v>
      </c>
      <c r="E31" s="4">
        <v>-82.350884800000003</v>
      </c>
      <c r="F31" s="4" t="s">
        <v>89</v>
      </c>
      <c r="G31" s="4" t="s">
        <v>42</v>
      </c>
      <c r="H31" s="4" t="s">
        <v>83</v>
      </c>
      <c r="I31" s="4" t="s">
        <v>84</v>
      </c>
      <c r="J31" s="4" t="s">
        <v>90</v>
      </c>
      <c r="K31" s="4" t="s">
        <v>28</v>
      </c>
      <c r="L31" s="4">
        <v>68</v>
      </c>
      <c r="M31" s="4">
        <v>1</v>
      </c>
      <c r="N31" s="6">
        <v>44972</v>
      </c>
    </row>
    <row r="32" spans="1:14" x14ac:dyDescent="0.3">
      <c r="A32" s="4">
        <v>86</v>
      </c>
      <c r="B32" s="4" t="s">
        <v>14</v>
      </c>
      <c r="C32" s="4" t="s">
        <v>79</v>
      </c>
      <c r="D32" s="4">
        <v>29.6427269</v>
      </c>
      <c r="E32" s="4">
        <v>-82.352764899999997</v>
      </c>
      <c r="F32" s="4" t="s">
        <v>91</v>
      </c>
      <c r="G32" s="4" t="s">
        <v>42</v>
      </c>
      <c r="H32" s="4" t="s">
        <v>83</v>
      </c>
      <c r="I32" s="4" t="s">
        <v>92</v>
      </c>
      <c r="J32" s="4" t="s">
        <v>93</v>
      </c>
      <c r="K32" s="4" t="s">
        <v>28</v>
      </c>
      <c r="L32" s="4">
        <v>24</v>
      </c>
      <c r="M32" s="4">
        <v>1</v>
      </c>
      <c r="N32" s="6">
        <v>44972</v>
      </c>
    </row>
    <row r="33" spans="1:14" x14ac:dyDescent="0.3">
      <c r="A33" s="4">
        <v>87</v>
      </c>
      <c r="B33" t="s">
        <v>14</v>
      </c>
      <c r="C33" s="4" t="s">
        <v>79</v>
      </c>
      <c r="D33">
        <v>29.618058300000001</v>
      </c>
      <c r="E33">
        <v>-82.361036299999995</v>
      </c>
      <c r="F33" t="s">
        <v>98</v>
      </c>
      <c r="G33" t="s">
        <v>69</v>
      </c>
      <c r="H33" t="s">
        <v>43</v>
      </c>
      <c r="I33" t="s">
        <v>99</v>
      </c>
      <c r="J33" t="s">
        <v>100</v>
      </c>
      <c r="K33" t="s">
        <v>38</v>
      </c>
      <c r="L33" s="4"/>
      <c r="M33" s="4">
        <v>2</v>
      </c>
      <c r="N33" s="7">
        <v>44972</v>
      </c>
    </row>
    <row r="34" spans="1:14" x14ac:dyDescent="0.3">
      <c r="A34" s="4">
        <v>88</v>
      </c>
      <c r="B34" t="s">
        <v>14</v>
      </c>
      <c r="C34" s="4" t="s">
        <v>79</v>
      </c>
      <c r="D34">
        <v>29.6176633</v>
      </c>
      <c r="E34">
        <v>-82.361400099999997</v>
      </c>
      <c r="F34" t="s">
        <v>101</v>
      </c>
      <c r="G34" t="s">
        <v>69</v>
      </c>
      <c r="H34" t="s">
        <v>43</v>
      </c>
      <c r="I34" t="s">
        <v>99</v>
      </c>
      <c r="J34" t="s">
        <v>102</v>
      </c>
      <c r="K34" t="s">
        <v>28</v>
      </c>
      <c r="L34" s="4"/>
      <c r="M34" s="4">
        <v>2</v>
      </c>
      <c r="N34" s="7">
        <v>44972</v>
      </c>
    </row>
  </sheetData>
  <autoFilter ref="A1:N1" xr:uid="{B13CA26A-915D-4C73-8514-240A7A4C7B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7FFD-8B95-44B2-A33C-24745F73F7B8}">
  <dimension ref="A1:W83"/>
  <sheetViews>
    <sheetView topLeftCell="A4" workbookViewId="0">
      <selection activeCell="C7" sqref="C7"/>
    </sheetView>
  </sheetViews>
  <sheetFormatPr defaultRowHeight="16.5" x14ac:dyDescent="0.3"/>
  <sheetData>
    <row r="1" spans="1:22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s="3" t="s">
        <v>118</v>
      </c>
      <c r="R1" t="s">
        <v>119</v>
      </c>
      <c r="S1" t="s">
        <v>120</v>
      </c>
      <c r="T1" s="3" t="s">
        <v>121</v>
      </c>
      <c r="U1" t="s">
        <v>122</v>
      </c>
      <c r="V1" t="s">
        <v>123</v>
      </c>
    </row>
    <row r="2" spans="1:22" x14ac:dyDescent="0.3">
      <c r="C2" s="1" t="s">
        <v>124</v>
      </c>
      <c r="D2" t="s">
        <v>125</v>
      </c>
      <c r="E2" s="2">
        <v>0.48333333333333334</v>
      </c>
      <c r="G2">
        <v>16</v>
      </c>
      <c r="M2">
        <v>73</v>
      </c>
      <c r="O2" t="s">
        <v>126</v>
      </c>
      <c r="R2">
        <v>0</v>
      </c>
      <c r="T2" t="s">
        <v>127</v>
      </c>
      <c r="V2" t="s">
        <v>128</v>
      </c>
    </row>
    <row r="3" spans="1:22" x14ac:dyDescent="0.3">
      <c r="C3" s="1" t="s">
        <v>129</v>
      </c>
      <c r="D3" t="s">
        <v>130</v>
      </c>
      <c r="E3" s="2">
        <v>0.44166666666666665</v>
      </c>
      <c r="G3">
        <v>16</v>
      </c>
      <c r="M3">
        <v>53</v>
      </c>
      <c r="O3" t="s">
        <v>126</v>
      </c>
      <c r="R3">
        <v>0</v>
      </c>
      <c r="T3" t="s">
        <v>127</v>
      </c>
      <c r="V3" t="s">
        <v>128</v>
      </c>
    </row>
    <row r="4" spans="1:22" x14ac:dyDescent="0.3">
      <c r="C4" s="1" t="s">
        <v>129</v>
      </c>
      <c r="D4" t="s">
        <v>130</v>
      </c>
      <c r="E4" s="2">
        <v>0.44236111111111115</v>
      </c>
      <c r="G4">
        <v>16</v>
      </c>
      <c r="M4">
        <v>55</v>
      </c>
      <c r="O4" t="s">
        <v>126</v>
      </c>
      <c r="R4">
        <v>0</v>
      </c>
      <c r="T4" t="s">
        <v>127</v>
      </c>
      <c r="V4" t="s">
        <v>128</v>
      </c>
    </row>
    <row r="5" spans="1:22" x14ac:dyDescent="0.3">
      <c r="C5" s="1" t="s">
        <v>129</v>
      </c>
      <c r="D5" t="s">
        <v>130</v>
      </c>
      <c r="E5" s="2">
        <v>0.46458333333333335</v>
      </c>
      <c r="G5">
        <v>16</v>
      </c>
      <c r="M5">
        <v>57</v>
      </c>
      <c r="O5" t="s">
        <v>126</v>
      </c>
      <c r="R5">
        <v>0</v>
      </c>
      <c r="T5" t="s">
        <v>127</v>
      </c>
      <c r="V5" t="s">
        <v>128</v>
      </c>
    </row>
    <row r="6" spans="1:22" x14ac:dyDescent="0.3">
      <c r="C6" s="1" t="s">
        <v>129</v>
      </c>
      <c r="D6" t="s">
        <v>130</v>
      </c>
      <c r="E6" s="2">
        <v>0.5756944444444444</v>
      </c>
      <c r="G6">
        <v>16</v>
      </c>
      <c r="M6">
        <v>64</v>
      </c>
      <c r="O6" t="s">
        <v>126</v>
      </c>
      <c r="R6">
        <v>0</v>
      </c>
      <c r="T6" t="s">
        <v>127</v>
      </c>
      <c r="V6" t="s">
        <v>128</v>
      </c>
    </row>
    <row r="7" spans="1:22" x14ac:dyDescent="0.3">
      <c r="C7" s="1" t="s">
        <v>129</v>
      </c>
      <c r="D7" t="s">
        <v>130</v>
      </c>
      <c r="E7" s="2">
        <v>0.57708333333333328</v>
      </c>
      <c r="G7">
        <v>16</v>
      </c>
      <c r="M7">
        <v>64</v>
      </c>
      <c r="O7" t="s">
        <v>126</v>
      </c>
      <c r="R7">
        <v>0</v>
      </c>
      <c r="T7" t="s">
        <v>127</v>
      </c>
      <c r="V7" t="s">
        <v>128</v>
      </c>
    </row>
    <row r="8" spans="1:22" x14ac:dyDescent="0.3">
      <c r="C8" s="1" t="s">
        <v>129</v>
      </c>
      <c r="D8" t="s">
        <v>131</v>
      </c>
      <c r="E8" s="2">
        <v>0.46319444444444446</v>
      </c>
      <c r="G8">
        <v>16</v>
      </c>
      <c r="M8">
        <v>55</v>
      </c>
      <c r="O8" t="s">
        <v>126</v>
      </c>
      <c r="R8">
        <v>0</v>
      </c>
      <c r="T8" t="s">
        <v>127</v>
      </c>
      <c r="V8" t="s">
        <v>128</v>
      </c>
    </row>
    <row r="9" spans="1:22" x14ac:dyDescent="0.3">
      <c r="C9" s="1" t="s">
        <v>132</v>
      </c>
      <c r="D9" t="s">
        <v>133</v>
      </c>
      <c r="E9" s="2">
        <v>0.2388888888888889</v>
      </c>
      <c r="G9">
        <v>16</v>
      </c>
      <c r="M9">
        <v>64</v>
      </c>
      <c r="O9" t="s">
        <v>126</v>
      </c>
      <c r="R9">
        <v>0</v>
      </c>
      <c r="T9" t="s">
        <v>127</v>
      </c>
      <c r="V9" t="s">
        <v>128</v>
      </c>
    </row>
    <row r="10" spans="1:22" x14ac:dyDescent="0.3">
      <c r="C10" s="1" t="s">
        <v>134</v>
      </c>
      <c r="D10" t="s">
        <v>135</v>
      </c>
      <c r="E10" s="2">
        <v>0.68333333333333324</v>
      </c>
      <c r="G10">
        <v>0.5</v>
      </c>
      <c r="K10">
        <v>15</v>
      </c>
      <c r="M10" t="s">
        <v>136</v>
      </c>
      <c r="O10" t="s">
        <v>137</v>
      </c>
      <c r="Q10">
        <v>0.5</v>
      </c>
      <c r="R10">
        <v>0.5</v>
      </c>
      <c r="T10" t="s">
        <v>138</v>
      </c>
      <c r="V10" t="s">
        <v>139</v>
      </c>
    </row>
    <row r="11" spans="1:22" x14ac:dyDescent="0.3">
      <c r="C11" s="1" t="s">
        <v>134</v>
      </c>
      <c r="D11" t="s">
        <v>135</v>
      </c>
      <c r="E11" s="2">
        <v>0.68472222222222223</v>
      </c>
      <c r="G11">
        <v>0.5</v>
      </c>
      <c r="K11">
        <v>15</v>
      </c>
      <c r="O11" t="s">
        <v>137</v>
      </c>
      <c r="Q11">
        <v>0.5</v>
      </c>
      <c r="R11">
        <v>0.5</v>
      </c>
      <c r="T11" t="s">
        <v>138</v>
      </c>
      <c r="V11" t="s">
        <v>139</v>
      </c>
    </row>
    <row r="12" spans="1:22" x14ac:dyDescent="0.3">
      <c r="C12" s="1" t="s">
        <v>140</v>
      </c>
      <c r="D12" t="s">
        <v>135</v>
      </c>
      <c r="E12" s="2">
        <v>0.9145833333333333</v>
      </c>
      <c r="G12">
        <v>0.5</v>
      </c>
      <c r="K12">
        <v>15</v>
      </c>
      <c r="O12" t="s">
        <v>137</v>
      </c>
      <c r="Q12">
        <v>0.5</v>
      </c>
      <c r="R12">
        <v>0.5</v>
      </c>
      <c r="T12" t="s">
        <v>138</v>
      </c>
      <c r="V12" t="s">
        <v>139</v>
      </c>
    </row>
    <row r="13" spans="1:22" x14ac:dyDescent="0.3">
      <c r="C13" s="1" t="s">
        <v>140</v>
      </c>
      <c r="D13" t="s">
        <v>135</v>
      </c>
      <c r="E13" s="2">
        <v>0.95277777777777783</v>
      </c>
      <c r="G13">
        <v>0.5</v>
      </c>
      <c r="K13">
        <v>15</v>
      </c>
      <c r="O13" t="s">
        <v>137</v>
      </c>
      <c r="Q13">
        <v>0.5</v>
      </c>
      <c r="R13">
        <v>0.5</v>
      </c>
      <c r="T13" t="s">
        <v>138</v>
      </c>
      <c r="V13" t="s">
        <v>139</v>
      </c>
    </row>
    <row r="14" spans="1:22" x14ac:dyDescent="0.3">
      <c r="C14" s="1" t="s">
        <v>134</v>
      </c>
      <c r="D14" t="s">
        <v>141</v>
      </c>
      <c r="E14" s="2">
        <v>7.6388888888888886E-3</v>
      </c>
      <c r="G14">
        <v>0.5</v>
      </c>
      <c r="K14">
        <v>15</v>
      </c>
      <c r="O14" t="s">
        <v>137</v>
      </c>
      <c r="Q14">
        <v>0.5</v>
      </c>
      <c r="R14">
        <v>0.5</v>
      </c>
      <c r="T14" t="s">
        <v>138</v>
      </c>
      <c r="V14" t="s">
        <v>139</v>
      </c>
    </row>
    <row r="15" spans="1:22" x14ac:dyDescent="0.3">
      <c r="C15" s="1" t="s">
        <v>134</v>
      </c>
      <c r="D15" t="s">
        <v>141</v>
      </c>
      <c r="E15" s="2">
        <v>9.0277777777777787E-3</v>
      </c>
      <c r="G15">
        <v>0.5</v>
      </c>
      <c r="K15">
        <v>15</v>
      </c>
      <c r="O15" t="s">
        <v>137</v>
      </c>
      <c r="Q15">
        <v>0.5</v>
      </c>
      <c r="R15">
        <v>0.5</v>
      </c>
      <c r="T15" t="s">
        <v>138</v>
      </c>
      <c r="V15" t="s">
        <v>139</v>
      </c>
    </row>
    <row r="16" spans="1:22" x14ac:dyDescent="0.3">
      <c r="C16" s="1" t="s">
        <v>140</v>
      </c>
      <c r="D16" t="s">
        <v>141</v>
      </c>
      <c r="E16" s="2">
        <v>8.1250000000000003E-2</v>
      </c>
      <c r="G16">
        <v>0.5</v>
      </c>
      <c r="K16">
        <v>15</v>
      </c>
      <c r="O16" t="s">
        <v>137</v>
      </c>
      <c r="Q16">
        <v>0.5</v>
      </c>
      <c r="R16">
        <v>0.5</v>
      </c>
      <c r="T16" t="s">
        <v>138</v>
      </c>
      <c r="V16" t="s">
        <v>139</v>
      </c>
    </row>
    <row r="17" spans="3:22" x14ac:dyDescent="0.3">
      <c r="C17" s="1" t="s">
        <v>140</v>
      </c>
      <c r="D17" t="s">
        <v>141</v>
      </c>
      <c r="E17" s="2">
        <v>9.4444444444444442E-2</v>
      </c>
      <c r="G17">
        <v>0.5</v>
      </c>
      <c r="K17">
        <v>15</v>
      </c>
      <c r="O17" t="s">
        <v>137</v>
      </c>
      <c r="Q17">
        <v>0.5</v>
      </c>
      <c r="R17">
        <v>0.5</v>
      </c>
      <c r="T17" t="s">
        <v>138</v>
      </c>
      <c r="V17" t="s">
        <v>139</v>
      </c>
    </row>
    <row r="18" spans="3:22" x14ac:dyDescent="0.3">
      <c r="C18" s="1" t="s">
        <v>140</v>
      </c>
      <c r="D18" t="s">
        <v>141</v>
      </c>
      <c r="E18" s="2">
        <v>0.23611111111111113</v>
      </c>
      <c r="G18">
        <v>0.5</v>
      </c>
      <c r="K18">
        <v>15</v>
      </c>
      <c r="O18" t="s">
        <v>137</v>
      </c>
      <c r="Q18">
        <v>0.5</v>
      </c>
      <c r="R18">
        <v>0.5</v>
      </c>
      <c r="T18" t="s">
        <v>138</v>
      </c>
      <c r="V18" t="s">
        <v>139</v>
      </c>
    </row>
    <row r="19" spans="3:22" x14ac:dyDescent="0.3">
      <c r="C19" s="1" t="s">
        <v>134</v>
      </c>
      <c r="D19" t="s">
        <v>141</v>
      </c>
      <c r="E19" s="2">
        <v>0.36249999999999999</v>
      </c>
      <c r="G19">
        <v>0.5</v>
      </c>
      <c r="K19">
        <v>15</v>
      </c>
      <c r="O19" t="s">
        <v>137</v>
      </c>
      <c r="Q19">
        <v>0.5</v>
      </c>
      <c r="R19">
        <v>0.5</v>
      </c>
      <c r="T19" t="s">
        <v>138</v>
      </c>
      <c r="V19" t="s">
        <v>139</v>
      </c>
    </row>
    <row r="20" spans="3:22" x14ac:dyDescent="0.3">
      <c r="C20" s="1" t="s">
        <v>134</v>
      </c>
      <c r="D20" t="s">
        <v>141</v>
      </c>
      <c r="E20" s="2">
        <v>0.36249999999999999</v>
      </c>
      <c r="G20">
        <v>0.5</v>
      </c>
      <c r="K20">
        <v>15</v>
      </c>
      <c r="O20" t="s">
        <v>137</v>
      </c>
      <c r="Q20">
        <v>0.5</v>
      </c>
      <c r="R20">
        <v>0.5</v>
      </c>
      <c r="T20" t="s">
        <v>138</v>
      </c>
      <c r="V20" t="s">
        <v>139</v>
      </c>
    </row>
    <row r="21" spans="3:22" x14ac:dyDescent="0.3">
      <c r="C21" s="1" t="s">
        <v>142</v>
      </c>
      <c r="D21" t="s">
        <v>141</v>
      </c>
      <c r="E21" s="2">
        <v>0.77847222222222223</v>
      </c>
      <c r="G21">
        <v>0.5</v>
      </c>
      <c r="K21">
        <v>15</v>
      </c>
      <c r="O21" t="s">
        <v>137</v>
      </c>
      <c r="Q21">
        <v>0.5</v>
      </c>
      <c r="R21">
        <v>0.5</v>
      </c>
      <c r="T21" t="s">
        <v>138</v>
      </c>
      <c r="V21" t="s">
        <v>139</v>
      </c>
    </row>
    <row r="22" spans="3:22" x14ac:dyDescent="0.3">
      <c r="C22" s="1" t="s">
        <v>142</v>
      </c>
      <c r="D22" t="s">
        <v>141</v>
      </c>
      <c r="E22" s="2">
        <v>0.79722222222222217</v>
      </c>
      <c r="G22">
        <v>0.5</v>
      </c>
      <c r="K22">
        <v>15</v>
      </c>
      <c r="O22" t="s">
        <v>137</v>
      </c>
      <c r="Q22">
        <v>0.5</v>
      </c>
      <c r="R22">
        <v>0.5</v>
      </c>
      <c r="T22" t="s">
        <v>138</v>
      </c>
      <c r="V22" t="s">
        <v>139</v>
      </c>
    </row>
    <row r="23" spans="3:22" x14ac:dyDescent="0.3">
      <c r="C23" s="1" t="s">
        <v>140</v>
      </c>
      <c r="D23" t="s">
        <v>141</v>
      </c>
      <c r="E23" s="2">
        <v>0.8125</v>
      </c>
      <c r="G23">
        <v>0.5</v>
      </c>
      <c r="K23">
        <v>15</v>
      </c>
      <c r="O23" t="s">
        <v>137</v>
      </c>
      <c r="Q23">
        <v>0.5</v>
      </c>
      <c r="R23">
        <v>0.5</v>
      </c>
      <c r="T23" t="s">
        <v>138</v>
      </c>
      <c r="V23" t="s">
        <v>139</v>
      </c>
    </row>
    <row r="24" spans="3:22" x14ac:dyDescent="0.3">
      <c r="C24" s="1" t="s">
        <v>140</v>
      </c>
      <c r="D24" t="s">
        <v>141</v>
      </c>
      <c r="E24" s="2">
        <v>0.86319444444444438</v>
      </c>
      <c r="G24">
        <v>0.5</v>
      </c>
      <c r="K24">
        <v>15</v>
      </c>
      <c r="O24" t="s">
        <v>137</v>
      </c>
      <c r="Q24">
        <v>0.5</v>
      </c>
      <c r="R24">
        <v>0.5</v>
      </c>
      <c r="T24" t="s">
        <v>138</v>
      </c>
      <c r="V24" t="s">
        <v>139</v>
      </c>
    </row>
    <row r="25" spans="3:22" x14ac:dyDescent="0.3">
      <c r="C25" s="1" t="s">
        <v>140</v>
      </c>
      <c r="D25" t="s">
        <v>141</v>
      </c>
      <c r="E25" s="2">
        <v>0.86458333333333337</v>
      </c>
      <c r="G25">
        <v>0.5</v>
      </c>
      <c r="K25">
        <v>15</v>
      </c>
      <c r="O25" t="s">
        <v>137</v>
      </c>
      <c r="Q25">
        <v>0.5</v>
      </c>
      <c r="R25">
        <v>0.5</v>
      </c>
      <c r="T25" t="s">
        <v>138</v>
      </c>
      <c r="V25" t="s">
        <v>139</v>
      </c>
    </row>
    <row r="26" spans="3:22" x14ac:dyDescent="0.3">
      <c r="C26" s="1" t="s">
        <v>142</v>
      </c>
      <c r="D26" t="s">
        <v>141</v>
      </c>
      <c r="E26" s="2">
        <v>0.9291666666666667</v>
      </c>
      <c r="G26">
        <v>0.5</v>
      </c>
      <c r="K26">
        <v>15</v>
      </c>
      <c r="O26" t="s">
        <v>137</v>
      </c>
      <c r="Q26">
        <v>0.5</v>
      </c>
      <c r="R26">
        <v>0.5</v>
      </c>
      <c r="T26" t="s">
        <v>138</v>
      </c>
      <c r="V26" t="s">
        <v>139</v>
      </c>
    </row>
    <row r="27" spans="3:22" x14ac:dyDescent="0.3">
      <c r="C27" s="1" t="s">
        <v>140</v>
      </c>
      <c r="D27" t="s">
        <v>141</v>
      </c>
      <c r="E27" s="2">
        <v>0.9375</v>
      </c>
      <c r="G27">
        <v>0.5</v>
      </c>
      <c r="K27">
        <v>15</v>
      </c>
      <c r="O27" t="s">
        <v>137</v>
      </c>
      <c r="Q27">
        <v>0.5</v>
      </c>
      <c r="R27">
        <v>0.5</v>
      </c>
      <c r="T27" t="s">
        <v>138</v>
      </c>
      <c r="V27" t="s">
        <v>139</v>
      </c>
    </row>
    <row r="28" spans="3:22" x14ac:dyDescent="0.3">
      <c r="C28" s="1" t="s">
        <v>142</v>
      </c>
      <c r="D28" t="s">
        <v>125</v>
      </c>
      <c r="E28" s="2">
        <v>2.361111111111111E-2</v>
      </c>
      <c r="G28">
        <v>0.5</v>
      </c>
      <c r="K28">
        <v>15</v>
      </c>
      <c r="O28" t="s">
        <v>137</v>
      </c>
      <c r="Q28">
        <v>0.5</v>
      </c>
      <c r="R28">
        <v>0.5</v>
      </c>
      <c r="T28" t="s">
        <v>138</v>
      </c>
      <c r="V28" t="s">
        <v>139</v>
      </c>
    </row>
    <row r="29" spans="3:22" x14ac:dyDescent="0.3">
      <c r="C29" s="1" t="s">
        <v>142</v>
      </c>
      <c r="D29" t="s">
        <v>125</v>
      </c>
      <c r="E29" s="2">
        <v>5.347222222222222E-2</v>
      </c>
      <c r="G29">
        <v>0.5</v>
      </c>
      <c r="K29">
        <v>15</v>
      </c>
      <c r="O29" t="s">
        <v>137</v>
      </c>
      <c r="Q29">
        <v>0.5</v>
      </c>
      <c r="R29">
        <v>0.5</v>
      </c>
      <c r="T29" t="s">
        <v>138</v>
      </c>
      <c r="V29" t="s">
        <v>139</v>
      </c>
    </row>
    <row r="30" spans="3:22" x14ac:dyDescent="0.3">
      <c r="C30" s="1" t="s">
        <v>140</v>
      </c>
      <c r="D30" t="s">
        <v>125</v>
      </c>
      <c r="E30" s="2">
        <v>0.18055555555555555</v>
      </c>
      <c r="G30">
        <v>0.5</v>
      </c>
      <c r="K30">
        <v>15</v>
      </c>
      <c r="O30" t="s">
        <v>137</v>
      </c>
      <c r="Q30">
        <v>0.5</v>
      </c>
      <c r="R30">
        <v>0.5</v>
      </c>
      <c r="T30" t="s">
        <v>138</v>
      </c>
      <c r="V30" t="s">
        <v>139</v>
      </c>
    </row>
    <row r="31" spans="3:22" x14ac:dyDescent="0.3">
      <c r="C31" s="1" t="s">
        <v>140</v>
      </c>
      <c r="D31" t="s">
        <v>125</v>
      </c>
      <c r="E31" s="2">
        <v>0.23402777777777781</v>
      </c>
      <c r="G31">
        <v>0.5</v>
      </c>
      <c r="K31">
        <v>15</v>
      </c>
      <c r="O31" t="s">
        <v>137</v>
      </c>
      <c r="Q31">
        <v>0.5</v>
      </c>
      <c r="R31">
        <v>0.5</v>
      </c>
      <c r="T31" t="s">
        <v>138</v>
      </c>
      <c r="V31" t="s">
        <v>139</v>
      </c>
    </row>
    <row r="32" spans="3:22" x14ac:dyDescent="0.3">
      <c r="C32" s="1" t="s">
        <v>140</v>
      </c>
      <c r="D32" t="s">
        <v>125</v>
      </c>
      <c r="E32" s="2">
        <v>0.81805555555555554</v>
      </c>
      <c r="G32">
        <v>0.5</v>
      </c>
      <c r="K32">
        <v>15</v>
      </c>
      <c r="O32" t="s">
        <v>137</v>
      </c>
      <c r="Q32">
        <v>0.5</v>
      </c>
      <c r="R32">
        <v>0.5</v>
      </c>
      <c r="T32" t="s">
        <v>138</v>
      </c>
      <c r="V32" t="s">
        <v>139</v>
      </c>
    </row>
    <row r="33" spans="3:22" x14ac:dyDescent="0.3">
      <c r="C33" s="1" t="s">
        <v>140</v>
      </c>
      <c r="D33" t="s">
        <v>125</v>
      </c>
      <c r="E33" s="2">
        <v>0.8618055555555556</v>
      </c>
      <c r="G33">
        <v>0.5</v>
      </c>
      <c r="K33">
        <v>15</v>
      </c>
      <c r="O33" t="s">
        <v>137</v>
      </c>
      <c r="Q33">
        <v>0.5</v>
      </c>
      <c r="R33">
        <v>0.5</v>
      </c>
      <c r="T33" t="s">
        <v>138</v>
      </c>
      <c r="V33" t="s">
        <v>139</v>
      </c>
    </row>
    <row r="34" spans="3:22" x14ac:dyDescent="0.3">
      <c r="C34" s="1" t="s">
        <v>140</v>
      </c>
      <c r="D34" t="s">
        <v>125</v>
      </c>
      <c r="E34" s="2">
        <v>0.87430555555555556</v>
      </c>
      <c r="G34">
        <v>0.5</v>
      </c>
      <c r="K34">
        <v>15</v>
      </c>
      <c r="O34" t="s">
        <v>137</v>
      </c>
      <c r="Q34">
        <v>0.5</v>
      </c>
      <c r="R34">
        <v>0.5</v>
      </c>
      <c r="T34" t="s">
        <v>138</v>
      </c>
      <c r="V34" t="s">
        <v>139</v>
      </c>
    </row>
    <row r="35" spans="3:22" x14ac:dyDescent="0.3">
      <c r="C35" s="1" t="s">
        <v>140</v>
      </c>
      <c r="D35" t="s">
        <v>125</v>
      </c>
      <c r="E35" s="2">
        <v>0.88124999999999998</v>
      </c>
      <c r="G35">
        <v>0.5</v>
      </c>
      <c r="K35">
        <v>15</v>
      </c>
      <c r="O35" t="s">
        <v>137</v>
      </c>
      <c r="Q35">
        <v>0.5</v>
      </c>
      <c r="R35">
        <v>0.5</v>
      </c>
      <c r="T35" t="s">
        <v>138</v>
      </c>
      <c r="V35" t="s">
        <v>139</v>
      </c>
    </row>
    <row r="36" spans="3:22" x14ac:dyDescent="0.3">
      <c r="C36" s="1" t="s">
        <v>140</v>
      </c>
      <c r="D36" t="s">
        <v>125</v>
      </c>
      <c r="E36" s="2">
        <v>0.91527777777777775</v>
      </c>
      <c r="G36">
        <v>0.5</v>
      </c>
      <c r="K36">
        <v>15</v>
      </c>
      <c r="O36" t="s">
        <v>137</v>
      </c>
      <c r="Q36">
        <v>0.5</v>
      </c>
      <c r="R36">
        <v>0.5</v>
      </c>
      <c r="T36" t="s">
        <v>138</v>
      </c>
      <c r="V36" t="s">
        <v>139</v>
      </c>
    </row>
    <row r="37" spans="3:22" x14ac:dyDescent="0.3">
      <c r="C37" s="1" t="s">
        <v>142</v>
      </c>
      <c r="D37" t="s">
        <v>125</v>
      </c>
      <c r="E37" s="2">
        <v>0.96875</v>
      </c>
      <c r="G37">
        <v>0.5</v>
      </c>
      <c r="K37">
        <v>15</v>
      </c>
      <c r="O37" t="s">
        <v>137</v>
      </c>
      <c r="Q37">
        <v>0.5</v>
      </c>
      <c r="R37">
        <v>0.5</v>
      </c>
      <c r="T37" t="s">
        <v>138</v>
      </c>
      <c r="V37" t="s">
        <v>139</v>
      </c>
    </row>
    <row r="38" spans="3:22" x14ac:dyDescent="0.3">
      <c r="C38" s="1" t="s">
        <v>140</v>
      </c>
      <c r="D38" t="s">
        <v>143</v>
      </c>
      <c r="E38" s="2">
        <v>3.8194444444444441E-2</v>
      </c>
      <c r="G38">
        <v>0.5</v>
      </c>
      <c r="K38">
        <v>15</v>
      </c>
      <c r="O38" t="s">
        <v>137</v>
      </c>
      <c r="Q38">
        <v>0.5</v>
      </c>
      <c r="R38">
        <v>0.5</v>
      </c>
      <c r="T38" t="s">
        <v>138</v>
      </c>
      <c r="V38" t="s">
        <v>139</v>
      </c>
    </row>
    <row r="39" spans="3:22" x14ac:dyDescent="0.3">
      <c r="C39" s="1" t="s">
        <v>142</v>
      </c>
      <c r="D39" t="s">
        <v>143</v>
      </c>
      <c r="E39" s="2">
        <v>6.25E-2</v>
      </c>
      <c r="G39">
        <v>0.5</v>
      </c>
      <c r="K39">
        <v>15</v>
      </c>
      <c r="O39" t="s">
        <v>137</v>
      </c>
      <c r="Q39">
        <v>0.5</v>
      </c>
      <c r="R39">
        <v>0.5</v>
      </c>
      <c r="T39" t="s">
        <v>138</v>
      </c>
      <c r="V39" t="s">
        <v>139</v>
      </c>
    </row>
    <row r="40" spans="3:22" x14ac:dyDescent="0.3">
      <c r="C40" s="1" t="s">
        <v>142</v>
      </c>
      <c r="D40" t="s">
        <v>143</v>
      </c>
      <c r="E40" s="2">
        <v>6.3888888888888884E-2</v>
      </c>
      <c r="G40">
        <v>0.5</v>
      </c>
      <c r="K40">
        <v>15</v>
      </c>
      <c r="O40" t="s">
        <v>137</v>
      </c>
      <c r="Q40">
        <v>0.5</v>
      </c>
      <c r="R40">
        <v>0.5</v>
      </c>
      <c r="T40" t="s">
        <v>138</v>
      </c>
      <c r="V40" t="s">
        <v>139</v>
      </c>
    </row>
    <row r="41" spans="3:22" x14ac:dyDescent="0.3">
      <c r="C41" s="1" t="s">
        <v>142</v>
      </c>
      <c r="D41" t="s">
        <v>143</v>
      </c>
      <c r="E41" s="2">
        <v>8.6805555555555566E-2</v>
      </c>
      <c r="G41">
        <v>0.5</v>
      </c>
      <c r="K41">
        <v>15</v>
      </c>
      <c r="O41" t="s">
        <v>137</v>
      </c>
      <c r="Q41">
        <v>0.5</v>
      </c>
      <c r="R41">
        <v>0.5</v>
      </c>
      <c r="T41" t="s">
        <v>138</v>
      </c>
      <c r="V41" t="s">
        <v>139</v>
      </c>
    </row>
    <row r="42" spans="3:22" x14ac:dyDescent="0.3">
      <c r="C42" s="1" t="s">
        <v>140</v>
      </c>
      <c r="D42" t="s">
        <v>143</v>
      </c>
      <c r="E42" s="2">
        <v>0.15277777777777776</v>
      </c>
      <c r="G42">
        <v>0.5</v>
      </c>
      <c r="K42">
        <v>15</v>
      </c>
      <c r="O42" t="s">
        <v>137</v>
      </c>
      <c r="Q42">
        <v>0.5</v>
      </c>
      <c r="R42">
        <v>0.5</v>
      </c>
      <c r="T42" t="s">
        <v>138</v>
      </c>
      <c r="V42" t="s">
        <v>139</v>
      </c>
    </row>
    <row r="43" spans="3:22" x14ac:dyDescent="0.3">
      <c r="C43" s="1" t="s">
        <v>140</v>
      </c>
      <c r="D43" t="s">
        <v>143</v>
      </c>
      <c r="E43" s="2">
        <v>0.23263888888888887</v>
      </c>
      <c r="G43">
        <v>0.5</v>
      </c>
      <c r="K43">
        <v>15</v>
      </c>
      <c r="O43" t="s">
        <v>137</v>
      </c>
      <c r="Q43">
        <v>0.5</v>
      </c>
      <c r="R43">
        <v>0.5</v>
      </c>
      <c r="T43" t="s">
        <v>138</v>
      </c>
      <c r="V43" t="s">
        <v>139</v>
      </c>
    </row>
    <row r="44" spans="3:22" x14ac:dyDescent="0.3">
      <c r="C44" s="1" t="s">
        <v>142</v>
      </c>
      <c r="D44" t="s">
        <v>143</v>
      </c>
      <c r="E44" s="2">
        <v>0.8520833333333333</v>
      </c>
      <c r="G44">
        <v>0.5</v>
      </c>
      <c r="K44">
        <v>15</v>
      </c>
      <c r="O44" t="s">
        <v>137</v>
      </c>
      <c r="Q44">
        <v>0.5</v>
      </c>
      <c r="R44">
        <v>0.5</v>
      </c>
      <c r="T44" t="s">
        <v>138</v>
      </c>
      <c r="V44" t="s">
        <v>139</v>
      </c>
    </row>
    <row r="45" spans="3:22" x14ac:dyDescent="0.3">
      <c r="C45" s="1" t="s">
        <v>140</v>
      </c>
      <c r="D45" t="s">
        <v>143</v>
      </c>
      <c r="E45" s="2">
        <v>0.92152777777777783</v>
      </c>
      <c r="G45">
        <v>0.5</v>
      </c>
      <c r="K45">
        <v>15</v>
      </c>
      <c r="O45" t="s">
        <v>137</v>
      </c>
      <c r="Q45">
        <v>0.5</v>
      </c>
      <c r="R45">
        <v>0.5</v>
      </c>
      <c r="T45" t="s">
        <v>138</v>
      </c>
      <c r="V45" t="s">
        <v>139</v>
      </c>
    </row>
    <row r="46" spans="3:22" x14ac:dyDescent="0.3">
      <c r="C46" s="1" t="s">
        <v>142</v>
      </c>
      <c r="D46" t="s">
        <v>143</v>
      </c>
      <c r="E46" s="2">
        <v>0.9458333333333333</v>
      </c>
      <c r="G46">
        <v>0.5</v>
      </c>
      <c r="K46">
        <v>15</v>
      </c>
      <c r="O46" t="s">
        <v>137</v>
      </c>
      <c r="Q46">
        <v>0.5</v>
      </c>
      <c r="R46">
        <v>0.5</v>
      </c>
      <c r="T46" t="s">
        <v>138</v>
      </c>
      <c r="V46" t="s">
        <v>139</v>
      </c>
    </row>
    <row r="47" spans="3:22" x14ac:dyDescent="0.3">
      <c r="C47" s="1" t="s">
        <v>140</v>
      </c>
      <c r="D47" t="s">
        <v>144</v>
      </c>
      <c r="E47" s="2">
        <v>8.1250000000000003E-2</v>
      </c>
      <c r="G47">
        <v>0.5</v>
      </c>
      <c r="K47">
        <v>15</v>
      </c>
      <c r="O47" t="s">
        <v>137</v>
      </c>
      <c r="Q47">
        <v>0.5</v>
      </c>
      <c r="R47">
        <v>0.5</v>
      </c>
      <c r="T47" t="s">
        <v>138</v>
      </c>
      <c r="V47" t="s">
        <v>139</v>
      </c>
    </row>
    <row r="48" spans="3:22" x14ac:dyDescent="0.3">
      <c r="C48" s="1" t="s">
        <v>140</v>
      </c>
      <c r="D48" t="s">
        <v>144</v>
      </c>
      <c r="E48" s="2">
        <v>0.12638888888888888</v>
      </c>
      <c r="G48">
        <v>0.5</v>
      </c>
      <c r="K48">
        <v>15</v>
      </c>
      <c r="O48" t="s">
        <v>137</v>
      </c>
      <c r="Q48">
        <v>0.5</v>
      </c>
      <c r="R48">
        <v>0.5</v>
      </c>
      <c r="T48" t="s">
        <v>138</v>
      </c>
      <c r="V48" t="s">
        <v>139</v>
      </c>
    </row>
    <row r="49" spans="3:23" x14ac:dyDescent="0.3">
      <c r="C49" s="1" t="s">
        <v>140</v>
      </c>
      <c r="D49" t="s">
        <v>144</v>
      </c>
      <c r="E49" s="2">
        <v>0.12708333333333333</v>
      </c>
      <c r="G49">
        <v>0.5</v>
      </c>
      <c r="K49">
        <v>15</v>
      </c>
      <c r="O49" t="s">
        <v>137</v>
      </c>
      <c r="Q49">
        <v>0.5</v>
      </c>
      <c r="R49">
        <v>0.5</v>
      </c>
      <c r="T49" t="s">
        <v>138</v>
      </c>
      <c r="V49" t="s">
        <v>139</v>
      </c>
    </row>
    <row r="50" spans="3:23" x14ac:dyDescent="0.3">
      <c r="C50" s="1" t="s">
        <v>140</v>
      </c>
      <c r="D50" t="s">
        <v>144</v>
      </c>
      <c r="E50" s="2">
        <v>0.1277777777777778</v>
      </c>
      <c r="G50">
        <v>0.5</v>
      </c>
      <c r="K50">
        <v>15</v>
      </c>
      <c r="O50" t="s">
        <v>137</v>
      </c>
      <c r="Q50">
        <v>0.5</v>
      </c>
      <c r="R50">
        <v>0.5</v>
      </c>
      <c r="T50" t="s">
        <v>138</v>
      </c>
      <c r="V50" t="s">
        <v>139</v>
      </c>
    </row>
    <row r="51" spans="3:23" x14ac:dyDescent="0.3">
      <c r="C51" s="1" t="s">
        <v>140</v>
      </c>
      <c r="D51" t="s">
        <v>144</v>
      </c>
      <c r="E51" s="2">
        <v>0.2388888888888889</v>
      </c>
      <c r="G51">
        <v>0.5</v>
      </c>
      <c r="K51">
        <v>15</v>
      </c>
      <c r="O51" t="s">
        <v>137</v>
      </c>
      <c r="Q51">
        <v>0.5</v>
      </c>
      <c r="R51">
        <v>0.5</v>
      </c>
      <c r="T51" t="s">
        <v>138</v>
      </c>
      <c r="V51" t="s">
        <v>139</v>
      </c>
    </row>
    <row r="52" spans="3:23" x14ac:dyDescent="0.3">
      <c r="C52" s="1" t="s">
        <v>134</v>
      </c>
      <c r="D52" t="s">
        <v>144</v>
      </c>
      <c r="E52" s="2">
        <v>0.43611111111111112</v>
      </c>
      <c r="G52">
        <v>0.5</v>
      </c>
      <c r="K52">
        <v>15</v>
      </c>
      <c r="O52" t="s">
        <v>137</v>
      </c>
      <c r="Q52">
        <v>0.5</v>
      </c>
      <c r="R52">
        <v>0.5</v>
      </c>
      <c r="T52" t="s">
        <v>138</v>
      </c>
      <c r="V52" t="s">
        <v>139</v>
      </c>
    </row>
    <row r="53" spans="3:23" x14ac:dyDescent="0.3">
      <c r="C53" s="1" t="s">
        <v>140</v>
      </c>
      <c r="D53" t="s">
        <v>144</v>
      </c>
      <c r="E53" s="2">
        <v>0.79999999999999993</v>
      </c>
      <c r="G53">
        <v>0.5</v>
      </c>
      <c r="K53">
        <v>15</v>
      </c>
      <c r="O53" t="s">
        <v>137</v>
      </c>
      <c r="Q53">
        <v>0.5</v>
      </c>
      <c r="R53">
        <v>0.5</v>
      </c>
      <c r="T53" t="s">
        <v>138</v>
      </c>
      <c r="V53" t="s">
        <v>139</v>
      </c>
      <c r="W53" t="s">
        <v>145</v>
      </c>
    </row>
    <row r="54" spans="3:23" x14ac:dyDescent="0.3">
      <c r="C54" s="1" t="s">
        <v>140</v>
      </c>
      <c r="D54" t="s">
        <v>144</v>
      </c>
      <c r="E54" s="2">
        <v>0.79999999999999993</v>
      </c>
      <c r="G54">
        <v>0.5</v>
      </c>
      <c r="K54">
        <v>15</v>
      </c>
      <c r="O54" t="s">
        <v>137</v>
      </c>
      <c r="Q54">
        <v>0.5</v>
      </c>
      <c r="R54">
        <v>0.5</v>
      </c>
      <c r="T54" t="s">
        <v>138</v>
      </c>
      <c r="V54" t="s">
        <v>139</v>
      </c>
      <c r="W54" t="s">
        <v>145</v>
      </c>
    </row>
    <row r="55" spans="3:23" x14ac:dyDescent="0.3">
      <c r="C55" s="1" t="s">
        <v>140</v>
      </c>
      <c r="D55" t="s">
        <v>144</v>
      </c>
      <c r="E55" s="2">
        <v>0.80208333333333337</v>
      </c>
      <c r="G55">
        <v>0.5</v>
      </c>
      <c r="K55">
        <v>15</v>
      </c>
      <c r="O55" t="s">
        <v>137</v>
      </c>
      <c r="Q55">
        <v>0.5</v>
      </c>
      <c r="R55">
        <v>0.5</v>
      </c>
      <c r="T55" t="s">
        <v>138</v>
      </c>
      <c r="V55" t="s">
        <v>139</v>
      </c>
    </row>
    <row r="56" spans="3:23" x14ac:dyDescent="0.3">
      <c r="C56" s="1" t="s">
        <v>140</v>
      </c>
      <c r="D56" t="s">
        <v>144</v>
      </c>
      <c r="E56" s="2">
        <v>0.82361111111111107</v>
      </c>
      <c r="G56">
        <v>0.5</v>
      </c>
      <c r="K56">
        <v>15</v>
      </c>
      <c r="O56" t="s">
        <v>137</v>
      </c>
      <c r="Q56">
        <v>0.5</v>
      </c>
      <c r="R56">
        <v>0.5</v>
      </c>
      <c r="T56" t="s">
        <v>138</v>
      </c>
      <c r="V56" t="s">
        <v>139</v>
      </c>
    </row>
    <row r="57" spans="3:23" x14ac:dyDescent="0.3">
      <c r="C57" s="1" t="s">
        <v>140</v>
      </c>
      <c r="D57" t="s">
        <v>144</v>
      </c>
      <c r="E57" s="2">
        <v>0.83194444444444438</v>
      </c>
      <c r="G57">
        <v>0.5</v>
      </c>
      <c r="K57">
        <v>15</v>
      </c>
      <c r="O57" t="s">
        <v>137</v>
      </c>
      <c r="Q57">
        <v>0.5</v>
      </c>
      <c r="R57">
        <v>0.5</v>
      </c>
      <c r="T57" t="s">
        <v>138</v>
      </c>
      <c r="V57" t="s">
        <v>139</v>
      </c>
    </row>
    <row r="58" spans="3:23" x14ac:dyDescent="0.3">
      <c r="C58" s="1" t="s">
        <v>140</v>
      </c>
      <c r="D58" t="s">
        <v>144</v>
      </c>
      <c r="E58" s="2">
        <v>0.83194444444444438</v>
      </c>
      <c r="G58">
        <v>0.5</v>
      </c>
      <c r="K58">
        <v>15</v>
      </c>
      <c r="O58" t="s">
        <v>137</v>
      </c>
      <c r="Q58">
        <v>0.5</v>
      </c>
      <c r="R58">
        <v>0.5</v>
      </c>
      <c r="T58" t="s">
        <v>138</v>
      </c>
      <c r="V58" t="s">
        <v>139</v>
      </c>
    </row>
    <row r="59" spans="3:23" x14ac:dyDescent="0.3">
      <c r="C59" s="1" t="s">
        <v>140</v>
      </c>
      <c r="D59" t="s">
        <v>144</v>
      </c>
      <c r="E59" s="2">
        <v>0.83263888888888893</v>
      </c>
      <c r="G59">
        <v>0.5</v>
      </c>
      <c r="K59">
        <v>15</v>
      </c>
      <c r="O59" t="s">
        <v>137</v>
      </c>
      <c r="Q59">
        <v>0.5</v>
      </c>
      <c r="R59">
        <v>0.5</v>
      </c>
      <c r="T59" t="s">
        <v>138</v>
      </c>
      <c r="V59" t="s">
        <v>139</v>
      </c>
    </row>
    <row r="60" spans="3:23" x14ac:dyDescent="0.3">
      <c r="C60" s="1" t="s">
        <v>140</v>
      </c>
      <c r="D60" t="s">
        <v>144</v>
      </c>
      <c r="E60" s="2">
        <v>0.84583333333333333</v>
      </c>
      <c r="G60">
        <v>0.5</v>
      </c>
      <c r="K60">
        <v>15</v>
      </c>
      <c r="O60" t="s">
        <v>137</v>
      </c>
      <c r="Q60">
        <v>0.5</v>
      </c>
      <c r="R60">
        <v>0.5</v>
      </c>
      <c r="T60" t="s">
        <v>138</v>
      </c>
      <c r="V60" t="s">
        <v>139</v>
      </c>
    </row>
    <row r="61" spans="3:23" x14ac:dyDescent="0.3">
      <c r="C61" s="1" t="s">
        <v>140</v>
      </c>
      <c r="D61" t="s">
        <v>144</v>
      </c>
      <c r="E61" s="2">
        <v>0.87291666666666667</v>
      </c>
      <c r="G61">
        <v>0.5</v>
      </c>
      <c r="K61">
        <v>15</v>
      </c>
      <c r="O61" t="s">
        <v>137</v>
      </c>
      <c r="Q61">
        <v>0.5</v>
      </c>
      <c r="R61">
        <v>0.5</v>
      </c>
      <c r="T61" t="s">
        <v>138</v>
      </c>
      <c r="V61" t="s">
        <v>139</v>
      </c>
    </row>
    <row r="62" spans="3:23" x14ac:dyDescent="0.3">
      <c r="C62" s="1" t="s">
        <v>140</v>
      </c>
      <c r="D62" t="s">
        <v>144</v>
      </c>
      <c r="E62" s="2">
        <v>0.90208333333333324</v>
      </c>
      <c r="G62">
        <v>0.5</v>
      </c>
      <c r="K62">
        <v>15</v>
      </c>
      <c r="O62" t="s">
        <v>137</v>
      </c>
      <c r="Q62">
        <v>0.5</v>
      </c>
      <c r="R62">
        <v>0.5</v>
      </c>
      <c r="T62" t="s">
        <v>138</v>
      </c>
      <c r="V62" t="s">
        <v>139</v>
      </c>
    </row>
    <row r="63" spans="3:23" x14ac:dyDescent="0.3">
      <c r="C63" s="1" t="s">
        <v>140</v>
      </c>
      <c r="D63" t="s">
        <v>144</v>
      </c>
      <c r="E63" s="2">
        <v>0.94444444444444453</v>
      </c>
      <c r="G63">
        <v>0.5</v>
      </c>
      <c r="K63">
        <v>15</v>
      </c>
      <c r="O63" t="s">
        <v>137</v>
      </c>
      <c r="Q63">
        <v>0.5</v>
      </c>
      <c r="R63">
        <v>0.5</v>
      </c>
      <c r="T63" t="s">
        <v>138</v>
      </c>
      <c r="V63" t="s">
        <v>139</v>
      </c>
    </row>
    <row r="64" spans="3:23" x14ac:dyDescent="0.3">
      <c r="C64" s="1" t="s">
        <v>140</v>
      </c>
      <c r="D64" t="s">
        <v>146</v>
      </c>
      <c r="E64" s="2">
        <v>7.2222222222222229E-2</v>
      </c>
      <c r="G64">
        <v>0.5</v>
      </c>
      <c r="K64">
        <v>15</v>
      </c>
      <c r="O64" t="s">
        <v>137</v>
      </c>
      <c r="Q64">
        <v>0.5</v>
      </c>
      <c r="R64">
        <v>0.5</v>
      </c>
      <c r="T64" t="s">
        <v>138</v>
      </c>
      <c r="V64" t="s">
        <v>139</v>
      </c>
    </row>
    <row r="65" spans="3:22" x14ac:dyDescent="0.3">
      <c r="C65" s="1" t="s">
        <v>140</v>
      </c>
      <c r="D65" t="s">
        <v>146</v>
      </c>
      <c r="E65" s="2">
        <v>7.2222222222222229E-2</v>
      </c>
      <c r="G65">
        <v>0.5</v>
      </c>
      <c r="K65">
        <v>15</v>
      </c>
      <c r="O65" t="s">
        <v>137</v>
      </c>
      <c r="Q65">
        <v>0.5</v>
      </c>
      <c r="R65">
        <v>0.5</v>
      </c>
      <c r="T65" t="s">
        <v>138</v>
      </c>
      <c r="V65" t="s">
        <v>139</v>
      </c>
    </row>
    <row r="66" spans="3:22" x14ac:dyDescent="0.3">
      <c r="C66" s="1" t="s">
        <v>140</v>
      </c>
      <c r="D66" t="s">
        <v>146</v>
      </c>
      <c r="E66" s="2">
        <v>8.4027777777777771E-2</v>
      </c>
      <c r="G66">
        <v>0.5</v>
      </c>
      <c r="K66">
        <v>15</v>
      </c>
      <c r="O66" t="s">
        <v>137</v>
      </c>
      <c r="Q66">
        <v>0.5</v>
      </c>
      <c r="R66">
        <v>0.5</v>
      </c>
      <c r="T66" t="s">
        <v>138</v>
      </c>
      <c r="V66" t="s">
        <v>139</v>
      </c>
    </row>
    <row r="67" spans="3:22" x14ac:dyDescent="0.3">
      <c r="C67" s="1" t="s">
        <v>140</v>
      </c>
      <c r="D67" t="s">
        <v>146</v>
      </c>
      <c r="E67" s="2">
        <v>0.1423611111111111</v>
      </c>
      <c r="G67">
        <v>0.5</v>
      </c>
      <c r="K67">
        <v>15</v>
      </c>
      <c r="O67" t="s">
        <v>137</v>
      </c>
      <c r="Q67">
        <v>0.5</v>
      </c>
      <c r="R67">
        <v>0.5</v>
      </c>
      <c r="T67" t="s">
        <v>138</v>
      </c>
      <c r="V67" t="s">
        <v>139</v>
      </c>
    </row>
    <row r="68" spans="3:22" x14ac:dyDescent="0.3">
      <c r="C68" s="1" t="s">
        <v>140</v>
      </c>
      <c r="D68" t="s">
        <v>146</v>
      </c>
      <c r="E68" s="2">
        <v>0.14305555555555557</v>
      </c>
      <c r="G68">
        <v>0.5</v>
      </c>
      <c r="K68">
        <v>15</v>
      </c>
      <c r="O68" t="s">
        <v>137</v>
      </c>
      <c r="Q68">
        <v>0.5</v>
      </c>
      <c r="R68">
        <v>0.5</v>
      </c>
      <c r="T68" t="s">
        <v>138</v>
      </c>
      <c r="V68" t="s">
        <v>139</v>
      </c>
    </row>
    <row r="69" spans="3:22" x14ac:dyDescent="0.3">
      <c r="C69" s="1" t="s">
        <v>140</v>
      </c>
      <c r="D69" t="s">
        <v>146</v>
      </c>
      <c r="E69" s="2">
        <v>0.14722222222222223</v>
      </c>
      <c r="G69">
        <v>0.5</v>
      </c>
      <c r="K69">
        <v>15</v>
      </c>
      <c r="O69" t="s">
        <v>137</v>
      </c>
      <c r="Q69">
        <v>0.5</v>
      </c>
      <c r="R69">
        <v>0.5</v>
      </c>
      <c r="T69" t="s">
        <v>138</v>
      </c>
      <c r="V69" t="s">
        <v>139</v>
      </c>
    </row>
    <row r="70" spans="3:22" x14ac:dyDescent="0.3">
      <c r="C70" s="1" t="s">
        <v>140</v>
      </c>
      <c r="D70" t="s">
        <v>146</v>
      </c>
      <c r="E70" s="2">
        <v>0.16597222222222222</v>
      </c>
      <c r="G70">
        <v>0.5</v>
      </c>
      <c r="K70">
        <v>15</v>
      </c>
      <c r="O70" t="s">
        <v>137</v>
      </c>
      <c r="Q70">
        <v>0.5</v>
      </c>
      <c r="R70">
        <v>0.5</v>
      </c>
      <c r="T70" t="s">
        <v>138</v>
      </c>
      <c r="V70" t="s">
        <v>139</v>
      </c>
    </row>
    <row r="71" spans="3:22" x14ac:dyDescent="0.3">
      <c r="C71" s="1" t="s">
        <v>134</v>
      </c>
      <c r="D71" t="s">
        <v>146</v>
      </c>
      <c r="E71" s="2">
        <v>0.19791666666666666</v>
      </c>
      <c r="G71">
        <v>0.5</v>
      </c>
      <c r="K71">
        <v>15</v>
      </c>
      <c r="O71" t="s">
        <v>137</v>
      </c>
      <c r="Q71">
        <v>0.5</v>
      </c>
      <c r="R71">
        <v>0.5</v>
      </c>
      <c r="T71" t="s">
        <v>138</v>
      </c>
      <c r="V71" t="s">
        <v>139</v>
      </c>
    </row>
    <row r="72" spans="3:22" x14ac:dyDescent="0.3">
      <c r="C72" s="1" t="s">
        <v>134</v>
      </c>
      <c r="D72" t="s">
        <v>146</v>
      </c>
      <c r="E72" s="2">
        <v>0.19791666666666666</v>
      </c>
      <c r="G72">
        <v>0.5</v>
      </c>
      <c r="K72">
        <v>15</v>
      </c>
      <c r="O72" t="s">
        <v>137</v>
      </c>
      <c r="Q72">
        <v>0.5</v>
      </c>
      <c r="R72">
        <v>0.5</v>
      </c>
      <c r="T72" t="s">
        <v>138</v>
      </c>
      <c r="V72" t="s">
        <v>139</v>
      </c>
    </row>
    <row r="73" spans="3:22" x14ac:dyDescent="0.3">
      <c r="C73" s="1" t="s">
        <v>134</v>
      </c>
      <c r="D73" t="s">
        <v>146</v>
      </c>
      <c r="E73" s="2">
        <v>0.19791666666666666</v>
      </c>
      <c r="G73">
        <v>0.5</v>
      </c>
      <c r="K73">
        <v>15</v>
      </c>
      <c r="O73" t="s">
        <v>137</v>
      </c>
      <c r="Q73">
        <v>0.5</v>
      </c>
      <c r="R73">
        <v>0.5</v>
      </c>
      <c r="T73" t="s">
        <v>138</v>
      </c>
      <c r="V73" t="s">
        <v>139</v>
      </c>
    </row>
    <row r="74" spans="3:22" x14ac:dyDescent="0.3">
      <c r="C74" s="1" t="s">
        <v>134</v>
      </c>
      <c r="D74" t="s">
        <v>146</v>
      </c>
      <c r="E74" s="2">
        <v>0.1986111111111111</v>
      </c>
      <c r="G74">
        <v>0.5</v>
      </c>
      <c r="K74">
        <v>15</v>
      </c>
      <c r="O74" t="s">
        <v>137</v>
      </c>
      <c r="Q74">
        <v>0.5</v>
      </c>
      <c r="R74">
        <v>0.5</v>
      </c>
      <c r="T74" t="s">
        <v>138</v>
      </c>
      <c r="V74" t="s">
        <v>139</v>
      </c>
    </row>
    <row r="75" spans="3:22" x14ac:dyDescent="0.3">
      <c r="C75" s="1" t="s">
        <v>140</v>
      </c>
      <c r="D75" t="s">
        <v>146</v>
      </c>
      <c r="E75" s="2">
        <v>0.19999999999999998</v>
      </c>
      <c r="G75">
        <v>0.5</v>
      </c>
      <c r="K75">
        <v>15</v>
      </c>
      <c r="O75" t="s">
        <v>137</v>
      </c>
      <c r="Q75">
        <v>0.5</v>
      </c>
      <c r="R75">
        <v>0.5</v>
      </c>
      <c r="T75" t="s">
        <v>138</v>
      </c>
      <c r="V75" t="s">
        <v>139</v>
      </c>
    </row>
    <row r="76" spans="3:22" x14ac:dyDescent="0.3">
      <c r="C76" s="1" t="s">
        <v>134</v>
      </c>
      <c r="D76" t="s">
        <v>146</v>
      </c>
      <c r="E76" s="2">
        <v>0.4826388888888889</v>
      </c>
      <c r="G76">
        <v>0.5</v>
      </c>
      <c r="K76">
        <v>15</v>
      </c>
      <c r="O76" t="s">
        <v>137</v>
      </c>
      <c r="Q76">
        <v>0.5</v>
      </c>
      <c r="R76">
        <v>0.5</v>
      </c>
      <c r="T76" t="s">
        <v>138</v>
      </c>
      <c r="V76" t="s">
        <v>139</v>
      </c>
    </row>
    <row r="77" spans="3:22" x14ac:dyDescent="0.3">
      <c r="C77" s="1" t="s">
        <v>134</v>
      </c>
      <c r="D77" t="s">
        <v>146</v>
      </c>
      <c r="E77" s="2">
        <v>0.58611111111111114</v>
      </c>
      <c r="G77">
        <v>0.5</v>
      </c>
      <c r="K77">
        <v>15</v>
      </c>
      <c r="O77" t="s">
        <v>137</v>
      </c>
      <c r="Q77">
        <v>0.5</v>
      </c>
      <c r="R77">
        <v>0.5</v>
      </c>
      <c r="T77" t="s">
        <v>138</v>
      </c>
      <c r="V77" t="s">
        <v>139</v>
      </c>
    </row>
    <row r="78" spans="3:22" x14ac:dyDescent="0.3">
      <c r="C78" s="1" t="s">
        <v>142</v>
      </c>
      <c r="D78" t="s">
        <v>146</v>
      </c>
      <c r="E78" s="2">
        <v>0.90277777777777779</v>
      </c>
      <c r="G78">
        <v>0.5</v>
      </c>
      <c r="K78">
        <v>15</v>
      </c>
      <c r="O78" t="s">
        <v>137</v>
      </c>
      <c r="Q78">
        <v>0.5</v>
      </c>
      <c r="R78">
        <v>0.5</v>
      </c>
      <c r="T78" t="s">
        <v>138</v>
      </c>
      <c r="V78" t="s">
        <v>139</v>
      </c>
    </row>
    <row r="79" spans="3:22" x14ac:dyDescent="0.3">
      <c r="C79" s="1" t="s">
        <v>142</v>
      </c>
      <c r="D79" t="s">
        <v>146</v>
      </c>
      <c r="E79" s="2">
        <v>0.92152777777777783</v>
      </c>
      <c r="G79">
        <v>0.5</v>
      </c>
      <c r="K79">
        <v>15</v>
      </c>
      <c r="O79" t="s">
        <v>137</v>
      </c>
      <c r="Q79">
        <v>0.5</v>
      </c>
      <c r="R79">
        <v>0.5</v>
      </c>
      <c r="T79" t="s">
        <v>138</v>
      </c>
      <c r="V79" t="s">
        <v>139</v>
      </c>
    </row>
    <row r="80" spans="3:22" x14ac:dyDescent="0.3">
      <c r="C80" s="1" t="s">
        <v>140</v>
      </c>
      <c r="D80" t="s">
        <v>147</v>
      </c>
      <c r="E80" s="2">
        <v>3.6805555555555557E-2</v>
      </c>
      <c r="G80">
        <v>0.5</v>
      </c>
      <c r="K80">
        <v>15</v>
      </c>
      <c r="O80" t="s">
        <v>137</v>
      </c>
      <c r="Q80">
        <v>0.5</v>
      </c>
      <c r="R80">
        <v>0.5</v>
      </c>
      <c r="T80" t="s">
        <v>138</v>
      </c>
      <c r="V80" t="s">
        <v>139</v>
      </c>
    </row>
    <row r="81" spans="3:22" x14ac:dyDescent="0.3">
      <c r="C81" s="1" t="s">
        <v>142</v>
      </c>
      <c r="D81" t="s">
        <v>147</v>
      </c>
      <c r="E81" s="2">
        <v>7.7777777777777779E-2</v>
      </c>
      <c r="G81">
        <v>0.5</v>
      </c>
      <c r="K81">
        <v>15</v>
      </c>
      <c r="O81" t="s">
        <v>137</v>
      </c>
      <c r="Q81">
        <v>0.5</v>
      </c>
      <c r="R81">
        <v>0.5</v>
      </c>
      <c r="T81" t="s">
        <v>138</v>
      </c>
      <c r="V81" t="s">
        <v>139</v>
      </c>
    </row>
    <row r="82" spans="3:22" x14ac:dyDescent="0.3">
      <c r="C82" s="1" t="s">
        <v>142</v>
      </c>
      <c r="D82" t="s">
        <v>147</v>
      </c>
      <c r="E82" s="2">
        <v>0.22916666666666666</v>
      </c>
      <c r="G82">
        <v>0.5</v>
      </c>
      <c r="K82">
        <v>15</v>
      </c>
      <c r="O82" t="s">
        <v>137</v>
      </c>
      <c r="Q82">
        <v>0.5</v>
      </c>
      <c r="R82">
        <v>0.5</v>
      </c>
      <c r="T82" t="s">
        <v>138</v>
      </c>
      <c r="V82" t="s">
        <v>139</v>
      </c>
    </row>
    <row r="83" spans="3:22" x14ac:dyDescent="0.3">
      <c r="C83" s="1" t="s">
        <v>142</v>
      </c>
      <c r="D83" t="s">
        <v>147</v>
      </c>
      <c r="E83" s="2">
        <v>0.22916666666666666</v>
      </c>
      <c r="G83">
        <v>0.5</v>
      </c>
      <c r="K83">
        <v>15</v>
      </c>
      <c r="O83" t="s">
        <v>137</v>
      </c>
      <c r="Q83">
        <v>0.5</v>
      </c>
      <c r="R83">
        <v>0.5</v>
      </c>
      <c r="T83" t="s">
        <v>138</v>
      </c>
      <c r="V83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DrewIvory</dc:creator>
  <cp:keywords/>
  <dc:description/>
  <cp:lastModifiedBy>Ivory,Alan A,II</cp:lastModifiedBy>
  <cp:revision/>
  <dcterms:created xsi:type="dcterms:W3CDTF">2022-12-07T15:14:22Z</dcterms:created>
  <dcterms:modified xsi:type="dcterms:W3CDTF">2024-11-14T14:39:52Z</dcterms:modified>
  <cp:category/>
  <cp:contentStatus/>
</cp:coreProperties>
</file>